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\PON FESR\"/>
    </mc:Choice>
  </mc:AlternateContent>
  <bookViews>
    <workbookView xWindow="0" yWindow="0" windowWidth="20100" windowHeight="16440"/>
  </bookViews>
  <sheets>
    <sheet name="Science Kit Ph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9" l="1"/>
  <c r="F7" i="9" l="1"/>
  <c r="E16" i="9" l="1"/>
  <c r="F8" i="9" l="1"/>
  <c r="F9" i="9"/>
  <c r="F10" i="9"/>
  <c r="F11" i="9"/>
  <c r="F13" i="9"/>
  <c r="F14" i="9"/>
  <c r="F15" i="9"/>
  <c r="F12" i="9"/>
  <c r="F16" i="9" l="1"/>
</calcChain>
</file>

<file path=xl/sharedStrings.xml><?xml version="1.0" encoding="utf-8"?>
<sst xmlns="http://schemas.openxmlformats.org/spreadsheetml/2006/main" count="533" uniqueCount="414">
  <si>
    <t xml:space="preserve">691 80 </t>
  </si>
  <si>
    <t>Sensore ultrasuoni per misure di moti</t>
  </si>
  <si>
    <t>5240701</t>
  </si>
  <si>
    <t>BP1</t>
  </si>
  <si>
    <t>BP2</t>
  </si>
  <si>
    <t>BP3</t>
  </si>
  <si>
    <t>BP5</t>
  </si>
  <si>
    <t>Kit Esperimenti di meccanica</t>
  </si>
  <si>
    <t xml:space="preserve">Kit Esperimenti di elettricità </t>
  </si>
  <si>
    <t>Kit esperimenti di Ottica</t>
  </si>
  <si>
    <t>EEK1.1</t>
  </si>
  <si>
    <t>Kit Esperimenti energie rinnovabili</t>
  </si>
  <si>
    <t>Totale</t>
  </si>
  <si>
    <t>Armadio carrellato con struttura portante in acciaio per alloggiamento Kit e strumentazione</t>
  </si>
  <si>
    <t>KITHD05</t>
  </si>
  <si>
    <t>LDS00001</t>
  </si>
  <si>
    <t>Numero gruppi richiesti</t>
  </si>
  <si>
    <t xml:space="preserve">Prezzo unitario escluso IVA </t>
  </si>
  <si>
    <r>
      <rPr>
        <b/>
        <sz val="18"/>
        <color theme="1"/>
        <rFont val="Calibri"/>
        <family val="2"/>
        <scheme val="minor"/>
      </rPr>
      <t xml:space="preserve">LD Italia  - </t>
    </r>
    <r>
      <rPr>
        <b/>
        <sz val="18"/>
        <color rgb="FFFF0000"/>
        <rFont val="Calibri"/>
        <family val="2"/>
        <scheme val="minor"/>
      </rPr>
      <t>LEYBOLD</t>
    </r>
  </si>
  <si>
    <t>Tel 0363 1806080 Fax 0363 1802020 mail info@ld-italia.com</t>
  </si>
  <si>
    <t>Prezzo per tot.  gruppi escluso IVA</t>
  </si>
  <si>
    <t>ASSE 10.8.1. - Laboratorio scientifico matematico</t>
  </si>
  <si>
    <t>II ciclo -  science kit</t>
  </si>
  <si>
    <t>I kit per Fisica per le scuole superiori - rilevazione misure con interfaccia CASSY Mobile 2</t>
  </si>
  <si>
    <t xml:space="preserve">Sistema di acquisizione dati WIRELESS con sensori di tensione corrente e temperatura </t>
  </si>
  <si>
    <t xml:space="preserve">Kit di base per misure WIRELESS. Sensori per suono e forza </t>
  </si>
  <si>
    <t>NB l'armadio carrellato 69180 può contenere fino a 10 kit per esperimenti.  (la celle modifica in automatico il valore)</t>
  </si>
  <si>
    <t>KITHD01</t>
  </si>
  <si>
    <t xml:space="preserve">Argomenti trattati </t>
  </si>
  <si>
    <t>        Misura di lunghezza</t>
  </si>
  <si>
    <t>        Misura di superficie</t>
  </si>
  <si>
    <t>        Determinazione del volume tramite calcolo</t>
  </si>
  <si>
    <t>        Determinazione del volume con cilindro di misura</t>
  </si>
  <si>
    <t>        Determinazione del volume con recipiente di troppopieno</t>
  </si>
  <si>
    <t>        Misura del tempo</t>
  </si>
  <si>
    <t>        Determinazione della densità di corpi solidi</t>
  </si>
  <si>
    <t>        Determinazione della densità dell‘acqua</t>
  </si>
  <si>
    <t>        Massa e forza di gravità</t>
  </si>
  <si>
    <t>        Forze di attrito</t>
  </si>
  <si>
    <t>        Baricentro</t>
  </si>
  <si>
    <t>        Equilibrio statico</t>
  </si>
  <si>
    <t>        Leva ad un braccio</t>
  </si>
  <si>
    <t>        Leva a due bracci</t>
  </si>
  <si>
    <t>        La bilancia a giogo</t>
  </si>
  <si>
    <t>        Trasmissione a cinghia</t>
  </si>
  <si>
    <t>        Carrucola fissa</t>
  </si>
  <si>
    <t>        Carrucola mobile</t>
  </si>
  <si>
    <t>        Paranco</t>
  </si>
  <si>
    <t>        Piano inclinato</t>
  </si>
  <si>
    <t>        Pendolo a filo ( pendolo matematico)</t>
  </si>
  <si>
    <t>        Pendolo a molla</t>
  </si>
  <si>
    <t>        Misura della velocità</t>
  </si>
  <si>
    <t>        Vasi comunicanti</t>
  </si>
  <si>
    <t>        Forze che agiscono sui corpi immersi acqua</t>
  </si>
  <si>
    <t>        Forza ascensionale</t>
  </si>
  <si>
    <t>        Principio di Archimede</t>
  </si>
  <si>
    <t>        Affondare - galleggiare - sollevare</t>
  </si>
  <si>
    <t>        Capillarità</t>
  </si>
  <si>
    <t>        Spostamento dell‘acqua tramite aria</t>
  </si>
  <si>
    <t>        Pompa ad acqua</t>
  </si>
  <si>
    <t>        Misura della temperatura</t>
  </si>
  <si>
    <t>        Temperatura in un miscuglio</t>
  </si>
  <si>
    <t>        Lamina bimetallica</t>
  </si>
  <si>
    <t>        Aumento del volume dell‘acqua</t>
  </si>
  <si>
    <t>        Aumento del volume dell‘aria</t>
  </si>
  <si>
    <t>        Evaporazione e condensazione</t>
  </si>
  <si>
    <t>        Flusso termico dell‘acqua</t>
  </si>
  <si>
    <t>        Convenzione termica dell‘aria</t>
  </si>
  <si>
    <t>        Irraggiamento termico</t>
  </si>
  <si>
    <t>        Induzione elettrostatica</t>
  </si>
  <si>
    <t>        Forza tra cariche</t>
  </si>
  <si>
    <t>        Funzionamento di un elettroscopio</t>
  </si>
  <si>
    <t>        Induzione elettrostatica in un elettroscopio</t>
  </si>
  <si>
    <t>        Circuito semplice</t>
  </si>
  <si>
    <t>        Conduttori e non conduttori</t>
  </si>
  <si>
    <t>        Il commutatore</t>
  </si>
  <si>
    <t>        Circuito a due punti luce</t>
  </si>
  <si>
    <t>        Porta AND</t>
  </si>
  <si>
    <t>        Porta OR</t>
  </si>
  <si>
    <t>        Misura di corrente</t>
  </si>
  <si>
    <t>        Misura di tensione</t>
  </si>
  <si>
    <t>        Potenziometro</t>
  </si>
  <si>
    <t>        Circuito in serie</t>
  </si>
  <si>
    <t>        Riscaldamento di un filo</t>
  </si>
  <si>
    <t>        Potenza e energia</t>
  </si>
  <si>
    <t>        Diodo</t>
  </si>
  <si>
    <t>        Magneti in materiali diversi</t>
  </si>
  <si>
    <t>        Forze tra magneti</t>
  </si>
  <si>
    <t>        Linee di forza di un magnete</t>
  </si>
  <si>
    <t>        Bussola</t>
  </si>
  <si>
    <t>        Effetto magnetico della corrente elettrica</t>
  </si>
  <si>
    <t>        Campo magnetico di una bobina</t>
  </si>
  <si>
    <t>        Induzione elettromagnetica</t>
  </si>
  <si>
    <t>        Trasformazione della tensione</t>
  </si>
  <si>
    <t>        Resistenza corrente alternata in una bobina</t>
  </si>
  <si>
    <t>        Conducibilità dei liquidi</t>
  </si>
  <si>
    <t>        Resistenza di un liquido</t>
  </si>
  <si>
    <t>        Galvanizzazione</t>
  </si>
  <si>
    <t>        Propagazione della luce</t>
  </si>
  <si>
    <t>        Ombre</t>
  </si>
  <si>
    <t>        Percorso dei raggi su specchi</t>
  </si>
  <si>
    <t>        Rifrazione in un corpo semi circolare</t>
  </si>
  <si>
    <t>        Rifrazione e riflessione totale in un corpo semi circolare</t>
  </si>
  <si>
    <t>        Percorso dei raggi in una piastra piano parallela</t>
  </si>
  <si>
    <t>        Il prisma di deviazione</t>
  </si>
  <si>
    <t>        Percorso raggi in una lente convessa</t>
  </si>
  <si>
    <t>        Percorso raggi in una lente concava</t>
  </si>
  <si>
    <t>        Equazione dell‘immagine</t>
  </si>
  <si>
    <t>        Distanze focali di sistemi di lenti</t>
  </si>
  <si>
    <t>        La camera</t>
  </si>
  <si>
    <t>        Il proiettore</t>
  </si>
  <si>
    <t>        L‘occhio e difetti dell‘occhio</t>
  </si>
  <si>
    <t>        La lente d‘ingrandimento</t>
  </si>
  <si>
    <t>        Il microscopio</t>
  </si>
  <si>
    <t>        Il telescopio astronomico</t>
  </si>
  <si>
    <t>        Il telescopio terrestre</t>
  </si>
  <si>
    <t>        Dispersione della luce bianca</t>
  </si>
  <si>
    <t>        Legge di Ohm</t>
  </si>
  <si>
    <t xml:space="preserve">        Resistenza di un filo </t>
  </si>
  <si>
    <t>        Circuito in parallelo</t>
  </si>
  <si>
    <t xml:space="preserve">        Calibrazione di un termometro </t>
  </si>
  <si>
    <t>        La legge della riflessione</t>
  </si>
  <si>
    <r>
      <t>BP5 Ottica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(cod 204 405)                                            </t>
    </r>
  </si>
  <si>
    <t>        Il prisma d‘inversione</t>
  </si>
  <si>
    <t>        Lunghezza focale di una lente spessa</t>
  </si>
  <si>
    <t>        Determinazione della massa</t>
  </si>
  <si>
    <t xml:space="preserve">        Legge di Hooke </t>
  </si>
  <si>
    <t>        Composizione delle forze</t>
  </si>
  <si>
    <r>
      <t xml:space="preserve">        Pressione idrostatica </t>
    </r>
    <r>
      <rPr>
        <b/>
        <sz val="11"/>
        <color rgb="FF81C94C"/>
        <rFont val="Calibri"/>
        <family val="2"/>
        <scheme val="minor"/>
      </rPr>
      <t>﻿</t>
    </r>
  </si>
  <si>
    <r>
      <t>BP3 Elettricità</t>
    </r>
    <r>
      <rPr>
        <b/>
        <sz val="11"/>
        <color theme="1"/>
        <rFont val="Calibri"/>
        <family val="2"/>
        <scheme val="minor"/>
      </rPr>
      <t xml:space="preserve"> (cod 204 404)  </t>
    </r>
  </si>
  <si>
    <r>
      <t>BP2 Termologia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(cod 204 401 + 204 403) </t>
    </r>
  </si>
  <si>
    <r>
      <t>BP1 Meccanica</t>
    </r>
    <r>
      <rPr>
        <b/>
        <sz val="18"/>
        <color rgb="FF4CAAC9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(cod 204 401 + 204 402)      </t>
    </r>
  </si>
  <si>
    <t>EEK 1.1 Energia solare (Fotovoltaico)</t>
  </si>
  <si>
    <t>        Tensione e corrente di una cella solare in funzione dell’area illuminata </t>
  </si>
  <si>
    <t>        Tensione e corrente di una cella solare in funzione della temperatura </t>
  </si>
  <si>
    <t>        Tensione e corrente di una cella solare in funzione dell‘illuminazione</t>
  </si>
  <si>
    <t>EEK 1.2 Energia Eolica</t>
  </si>
  <si>
    <t>        Influenza del numero di pale su un generatore eolico (qualitativa)</t>
  </si>
  <si>
    <t>        Influenza del numero di pale su un generatore eolico (quantitativa)</t>
  </si>
  <si>
    <t>        Influenza dell’angolo di attacco delle pale del rotore (qualitativa)</t>
  </si>
  <si>
    <t>        Influenza dell’angolo di attacco delle pale del rotore (quantitativa)</t>
  </si>
  <si>
    <t>EEK 1.3 Cella a combustione reversibile (RFC reversible fuel cell)</t>
  </si>
  <si>
    <t>        Impiego di energia eolica con una cella a combustibile reversibile </t>
  </si>
  <si>
    <t>        Impiego di energia solare con una cella a combustibile reversibile</t>
  </si>
  <si>
    <t>        Determinazione della costante di Faraday con l‘elettrolizzatore  </t>
  </si>
  <si>
    <r>
      <t>Energie rinnovabili</t>
    </r>
    <r>
      <rPr>
        <sz val="11"/>
        <color theme="1"/>
        <rFont val="Calibri"/>
        <family val="2"/>
        <scheme val="minor"/>
      </rPr>
      <t xml:space="preserve">  </t>
    </r>
    <r>
      <rPr>
        <b/>
        <sz val="11"/>
        <color theme="1"/>
        <rFont val="Calibri"/>
        <family val="2"/>
        <scheme val="minor"/>
      </rPr>
      <t>(cod 204 406)      </t>
    </r>
  </si>
  <si>
    <t>        Stima del contenuto di idrogeno nell‘elettrolizzatore</t>
  </si>
  <si>
    <t xml:space="preserve">        Lacella solare  </t>
  </si>
  <si>
    <t xml:space="preserve">        Celle solari in serie e parallelo (esperimento qualitativo)  </t>
  </si>
  <si>
    <t xml:space="preserve">        Celle solari in serie e parallelo (esperimento quantitativo)  </t>
  </si>
  <si>
    <t xml:space="preserve">        Confronto tra modulo solare e cella solare  </t>
  </si>
  <si>
    <t xml:space="preserve">        Tensione e corrente di una cella solare in funzione dell’angolo  incidente  </t>
  </si>
  <si>
    <t xml:space="preserve">        Ombreggiatura di celle solari collegate in serie  </t>
  </si>
  <si>
    <t xml:space="preserve">        Ombreggiatura di celle solari collegate in parallelo  </t>
  </si>
  <si>
    <t xml:space="preserve">        Caratteristica a diodo di una cella solare  </t>
  </si>
  <si>
    <t xml:space="preserve">        Curve carratteristiche di una cella solare  </t>
  </si>
  <si>
    <t xml:space="preserve">        Curve carratteristiche di una cella solare in condizioni di illuminazione diversa  </t>
  </si>
  <si>
    <t xml:space="preserve">        Costruire un generatore eolico  </t>
  </si>
  <si>
    <t xml:space="preserve">        Influenza della velocità del vento (qualitativa)  </t>
  </si>
  <si>
    <t xml:space="preserve">        Influenza della velocità del vento (quantitativa)  </t>
  </si>
  <si>
    <t xml:space="preserve">        Start-up di una turbina eolica  </t>
  </si>
  <si>
    <t xml:space="preserve">        Influenza della direzione del vento (qualitativa)  </t>
  </si>
  <si>
    <t xml:space="preserve">        Influenza della direzione del vento (quantitativa) (confronto con la funzione coseno)  </t>
  </si>
  <si>
    <t xml:space="preserve">        Influenza della forma dell’ala (qualitativa)  </t>
  </si>
  <si>
    <t xml:space="preserve">        Influenza della forma dell‘ala (quantitativa)  </t>
  </si>
  <si>
    <t xml:space="preserve">        Struttura della cella a combustibile reversibile  </t>
  </si>
  <si>
    <t xml:space="preserve">        Il funzionamento di un elettrolizzatore  </t>
  </si>
  <si>
    <t xml:space="preserve">        Il funzionamento di una cella a combustibile (Fuel Cell)  </t>
  </si>
  <si>
    <t xml:space="preserve">        Curva caratteristica di un elettrolizzatore  </t>
  </si>
  <si>
    <t xml:space="preserve">        Dipendenza della corrente erogata dall’elettrolizzatore in funzione della quantità di gas e dal tempo  </t>
  </si>
  <si>
    <t xml:space="preserve">Contenuto Kit </t>
  </si>
  <si>
    <t>Cod.</t>
  </si>
  <si>
    <t>Descrizione</t>
  </si>
  <si>
    <t>Q.tà</t>
  </si>
  <si>
    <t>U.m.</t>
  </si>
  <si>
    <t>204 401</t>
  </si>
  <si>
    <t>30121</t>
  </si>
  <si>
    <t>Piede di sostegno MF</t>
  </si>
  <si>
    <t>pz</t>
  </si>
  <si>
    <t>30125</t>
  </si>
  <si>
    <t>Blocco a morsetto</t>
  </si>
  <si>
    <t>30126</t>
  </si>
  <si>
    <t>Asta di sostegno l=25 cm, d=10 mm</t>
  </si>
  <si>
    <t>30128ET2</t>
  </si>
  <si>
    <t>Asta di sostegno 450 x 10 mm Ø, 2 pezzi</t>
  </si>
  <si>
    <t>31178</t>
  </si>
  <si>
    <t>Metro, 1 m/1 mm</t>
  </si>
  <si>
    <t>31401</t>
  </si>
  <si>
    <t>Dinamometro per trazione e compressione, 1.5 N</t>
  </si>
  <si>
    <t>31404</t>
  </si>
  <si>
    <t>Supporto a gancio a spina</t>
  </si>
  <si>
    <t>34082</t>
  </si>
  <si>
    <t>Scala doppia</t>
  </si>
  <si>
    <t>34085</t>
  </si>
  <si>
    <t>Serie di 6 pesi, 50 g ciascuno</t>
  </si>
  <si>
    <t>36204</t>
  </si>
  <si>
    <t>Recipiente a traboccamento</t>
  </si>
  <si>
    <t>36232</t>
  </si>
  <si>
    <t>Parallelepipedo di alluminio</t>
  </si>
  <si>
    <t>59008</t>
  </si>
  <si>
    <t>Cilindro graduato 100 ml</t>
  </si>
  <si>
    <t>664138</t>
  </si>
  <si>
    <t>Becher, 250 ml, vetro borosilicato, con graduazione e beccuccio, forma alta.</t>
  </si>
  <si>
    <t>68651</t>
  </si>
  <si>
    <t>Filo, inestensibile</t>
  </si>
  <si>
    <t>Cronometro digitale a mano</t>
  </si>
  <si>
    <t>______________________________</t>
  </si>
  <si>
    <t>204 402</t>
  </si>
  <si>
    <t>200451</t>
  </si>
  <si>
    <t>Carrello a batteria</t>
  </si>
  <si>
    <t>31153</t>
  </si>
  <si>
    <t>Calibro di misura</t>
  </si>
  <si>
    <t>31402</t>
  </si>
  <si>
    <t>Dinamometro per trazione e compressione, 3 N</t>
  </si>
  <si>
    <t>340811</t>
  </si>
  <si>
    <t>Asse a spina</t>
  </si>
  <si>
    <t>340831</t>
  </si>
  <si>
    <t>Leva con indice, 37,5 cm</t>
  </si>
  <si>
    <t>34087</t>
  </si>
  <si>
    <t>Gancio per puleggia</t>
  </si>
  <si>
    <t>34089</t>
  </si>
  <si>
    <t>Spina di accoppiamento, 4 mm</t>
  </si>
  <si>
    <t>340911</t>
  </si>
  <si>
    <t>Puleggia, Ø 50 mm, con spina</t>
  </si>
  <si>
    <t>340921</t>
  </si>
  <si>
    <t>Puleggia, Ø 100 mm, con spina</t>
  </si>
  <si>
    <t>340930</t>
  </si>
  <si>
    <t>Ponte per carrucola</t>
  </si>
  <si>
    <t>341221</t>
  </si>
  <si>
    <t>Piano inclinato S</t>
  </si>
  <si>
    <t>34247</t>
  </si>
  <si>
    <t>Piattello per bilancia e archetto per piattelli</t>
  </si>
  <si>
    <t>35207</t>
  </si>
  <si>
    <t>Molla ad elica 10 Nm -1</t>
  </si>
  <si>
    <t>35208</t>
  </si>
  <si>
    <t>Molla ad elica 25 Nm -1</t>
  </si>
  <si>
    <t>59027</t>
  </si>
  <si>
    <t>Serie di pesi da 1 g a 50 g</t>
  </si>
  <si>
    <t>68544</t>
  </si>
  <si>
    <t>Batteria 1.5 V, Mignon tipo IEC LR 6</t>
  </si>
  <si>
    <t>204 403</t>
  </si>
  <si>
    <t>30109</t>
  </si>
  <si>
    <t>Morsetto doppio S</t>
  </si>
  <si>
    <t>30322</t>
  </si>
  <si>
    <t>Bruciatore ad alcool in metallo</t>
  </si>
  <si>
    <t>30942</t>
  </si>
  <si>
    <t>Polvere colorata</t>
  </si>
  <si>
    <t>30983</t>
  </si>
  <si>
    <t>Mini-imbuto, diam. 40 mm, in plastica</t>
  </si>
  <si>
    <t>36229</t>
  </si>
  <si>
    <t>Manometro ad U, non graduato</t>
  </si>
  <si>
    <t>362301</t>
  </si>
  <si>
    <t>Sonda di pressione</t>
  </si>
  <si>
    <t>362351</t>
  </si>
  <si>
    <t>Pallini di piombo</t>
  </si>
  <si>
    <t>36236</t>
  </si>
  <si>
    <t>Apparecchio per capillarità, plastica con quattro fori</t>
  </si>
  <si>
    <t>38110</t>
  </si>
  <si>
    <t>Tubo in plastica, 40 cm, diam. 4 mm</t>
  </si>
  <si>
    <t>381311</t>
  </si>
  <si>
    <t>Lamina bimetallica, 125x25x0,4 mm</t>
  </si>
  <si>
    <t>38220</t>
  </si>
  <si>
    <t>Termometro agitatore non graduato, -30...+110 °C</t>
  </si>
  <si>
    <t>384531</t>
  </si>
  <si>
    <t>Coppia di sensori per radiazione</t>
  </si>
  <si>
    <t>38779</t>
  </si>
  <si>
    <t>Mulinello ad alette</t>
  </si>
  <si>
    <t>664248</t>
  </si>
  <si>
    <t>Matraccio di Erlenmeyer, 50 ml, vetro borosilicato, collo stretto</t>
  </si>
  <si>
    <t>665226</t>
  </si>
  <si>
    <t>Pezzo di collegamento PP, dritto, 6/8 mm Ø</t>
  </si>
  <si>
    <t>665240</t>
  </si>
  <si>
    <t>Tubo di plastica, 250 x 25 mm Ø</t>
  </si>
  <si>
    <t>666555</t>
  </si>
  <si>
    <t>Pinza universale, 0...80 mm</t>
  </si>
  <si>
    <t>6672545</t>
  </si>
  <si>
    <t>Tappo con foro 17 x 23 x 30</t>
  </si>
  <si>
    <t>68653</t>
  </si>
  <si>
    <t>Contenitore in plastica con coperchio</t>
  </si>
  <si>
    <t>68664ET5</t>
  </si>
  <si>
    <t>Ago in metallo</t>
  </si>
  <si>
    <t>204 404</t>
  </si>
  <si>
    <t>50144</t>
  </si>
  <si>
    <t>Coppia di cavi, 25 cm rosso e blu</t>
  </si>
  <si>
    <t>501441</t>
  </si>
  <si>
    <t>Coppia di cavi, 25 cm, nero</t>
  </si>
  <si>
    <t>50148</t>
  </si>
  <si>
    <t>Serie di 10 spinotti a ponte</t>
  </si>
  <si>
    <t>501861</t>
  </si>
  <si>
    <t>Serie di 6 morsetti a coccodrillo non isolati</t>
  </si>
  <si>
    <t>50514</t>
  </si>
  <si>
    <t>Serie di 10 lampade ad incandescenza 6V 3W E10</t>
  </si>
  <si>
    <t>51050</t>
  </si>
  <si>
    <t>Asta magnetica rettilinea 60 x 13 x 5 mm</t>
  </si>
  <si>
    <t>51053</t>
  </si>
  <si>
    <t>Coppia di bussole indicatrici</t>
  </si>
  <si>
    <t>51370</t>
  </si>
  <si>
    <t>Bussola tascabile</t>
  </si>
  <si>
    <t>531275</t>
  </si>
  <si>
    <t>Multimetro digitale LCD 1070</t>
  </si>
  <si>
    <t>54008</t>
  </si>
  <si>
    <t>Elettroscopio S</t>
  </si>
  <si>
    <t>54100</t>
  </si>
  <si>
    <t>Coppia di bacchette in PVC e acrilico 25 cm</t>
  </si>
  <si>
    <t>55042</t>
  </si>
  <si>
    <t>Filo di costantana, D=0,35 mm, 100 m</t>
  </si>
  <si>
    <t>57674</t>
  </si>
  <si>
    <t>Pannello a spina DIN A4</t>
  </si>
  <si>
    <t>57686</t>
  </si>
  <si>
    <t>Portabatteria STE 2/50</t>
  </si>
  <si>
    <t>57728</t>
  </si>
  <si>
    <t>Resistenza 47 Ohm, 2 W, STE 2/19, 5 %</t>
  </si>
  <si>
    <t>57732</t>
  </si>
  <si>
    <t>Resistenza 100 Ohm, 2 W, STE 2/19, 5 %</t>
  </si>
  <si>
    <t>57851</t>
  </si>
  <si>
    <t>Diodo, 1N 4007, STE 2/19</t>
  </si>
  <si>
    <t>57906</t>
  </si>
  <si>
    <t>Portalampada E10, superiore, STE 2/19</t>
  </si>
  <si>
    <t>57913</t>
  </si>
  <si>
    <t>Interruttore unipolare, STE 2/19</t>
  </si>
  <si>
    <t>58281</t>
  </si>
  <si>
    <t>Commutatore unipolare, STE 4/50</t>
  </si>
  <si>
    <t>59083</t>
  </si>
  <si>
    <t>Bobina 500 spire</t>
  </si>
  <si>
    <t>59084</t>
  </si>
  <si>
    <t>Bobina 1000 spire</t>
  </si>
  <si>
    <t>59151</t>
  </si>
  <si>
    <t>Cella elettrolitica per esperimenti di elettrochimica</t>
  </si>
  <si>
    <t>59153</t>
  </si>
  <si>
    <t>Elettrodi a piastra in rame, 76 X 40 mm, set di 10</t>
  </si>
  <si>
    <t>59155</t>
  </si>
  <si>
    <t>Elettrodi a piastra in ferro, 76x40 mm, set di 10</t>
  </si>
  <si>
    <t>59321</t>
  </si>
  <si>
    <t>Nucleo di trasformatore scomponibile</t>
  </si>
  <si>
    <t>68548</t>
  </si>
  <si>
    <t>Batterie mono 1.5 V(IEC R20)</t>
  </si>
  <si>
    <t>Filo</t>
  </si>
  <si>
    <t>240 405</t>
  </si>
  <si>
    <t>459032</t>
  </si>
  <si>
    <t>Lampada alogena 12V/20W</t>
  </si>
  <si>
    <t>45924</t>
  </si>
  <si>
    <t>Schermo traslucido su asta</t>
  </si>
  <si>
    <t>45931</t>
  </si>
  <si>
    <t>Portacandela</t>
  </si>
  <si>
    <t>45932</t>
  </si>
  <si>
    <t>Candela</t>
  </si>
  <si>
    <t>45933</t>
  </si>
  <si>
    <t>Supporto per diaframmi e diapositive</t>
  </si>
  <si>
    <t>45941</t>
  </si>
  <si>
    <t>Combinazione di specchi</t>
  </si>
  <si>
    <t>45944</t>
  </si>
  <si>
    <t>Corpo trapezoidale 60/45 X 30mm</t>
  </si>
  <si>
    <t>45945</t>
  </si>
  <si>
    <t>Corpo semicilindrico R=30 mm,</t>
  </si>
  <si>
    <t>45946</t>
  </si>
  <si>
    <t>Prisma rettangolare H = 30 mm</t>
  </si>
  <si>
    <t>45948</t>
  </si>
  <si>
    <t xml:space="preserve"> Lente pianoconvessa R=60 mm F=+120 mm</t>
  </si>
  <si>
    <t>45950</t>
  </si>
  <si>
    <t>Lente piano-concava R=60 mm F=+120 mm</t>
  </si>
  <si>
    <t>45960</t>
  </si>
  <si>
    <t>Lente A F = +50 mm</t>
  </si>
  <si>
    <t>45962</t>
  </si>
  <si>
    <t>Lente B F = +100 mm</t>
  </si>
  <si>
    <t>45964</t>
  </si>
  <si>
    <t>Lente H F = +300 mm</t>
  </si>
  <si>
    <t>45968</t>
  </si>
  <si>
    <t>Lente E F = 100 mm</t>
  </si>
  <si>
    <t>46083</t>
  </si>
  <si>
    <t>Rotaia metallica di precisione, 37 cm</t>
  </si>
  <si>
    <t>46095</t>
  </si>
  <si>
    <t>Cavaliere</t>
  </si>
  <si>
    <t>46162</t>
  </si>
  <si>
    <t>Serie di 2 diaframmi con fenditure</t>
  </si>
  <si>
    <t>46163</t>
  </si>
  <si>
    <t>Serie di 4 diversi diaframmi</t>
  </si>
  <si>
    <t>46166</t>
  </si>
  <si>
    <t>Serie di due trasparenti</t>
  </si>
  <si>
    <t>46795</t>
  </si>
  <si>
    <t>Serie di filtri, colori primari</t>
  </si>
  <si>
    <t>204 406</t>
  </si>
  <si>
    <t>457100</t>
  </si>
  <si>
    <t>Main board for BSK renewable energy set</t>
  </si>
  <si>
    <t>457110</t>
  </si>
  <si>
    <t>Bulb module for BSK renewable energy set</t>
  </si>
  <si>
    <t>457120</t>
  </si>
  <si>
    <t>Light source for BSK renewable energy set</t>
  </si>
  <si>
    <t>457310</t>
  </si>
  <si>
    <t>Solar cell, 0.5 V/420 mA</t>
  </si>
  <si>
    <t>457311</t>
  </si>
  <si>
    <t>Cover plates, 3 cm x 3 cm, set of 4</t>
  </si>
  <si>
    <t>457320</t>
  </si>
  <si>
    <t>Solar module, 1.5 V/280 mA</t>
  </si>
  <si>
    <t>457500</t>
  </si>
  <si>
    <t>Wind fan, BSK</t>
  </si>
  <si>
    <t>457511</t>
  </si>
  <si>
    <t>Wind turbine rotor blades, set</t>
  </si>
  <si>
    <t>457512</t>
  </si>
  <si>
    <t>Wind turbine on base, BSK</t>
  </si>
  <si>
    <t>457600</t>
  </si>
  <si>
    <t>Fuel cell on base, BSK</t>
  </si>
  <si>
    <t>457610</t>
  </si>
  <si>
    <t>Gas tanks on base plate, BSK</t>
  </si>
  <si>
    <t>500411</t>
  </si>
  <si>
    <t>Cavo di collegamento, Ø 1mm², 25 cm, rosso</t>
  </si>
  <si>
    <t>500412</t>
  </si>
  <si>
    <t>Cavo di collegamento, Ø 1mm², 25 cm, blu</t>
  </si>
  <si>
    <t>BP2 (204 403)</t>
  </si>
  <si>
    <t>BP3 (204 404 )</t>
  </si>
  <si>
    <t>BP6 (204 405)</t>
  </si>
  <si>
    <t>EEK1.1 (204 406)</t>
  </si>
  <si>
    <t>BP1 (204 401 + 204 402)</t>
  </si>
  <si>
    <t>Kit Esperimenti di termologia in espansione a BP1</t>
  </si>
  <si>
    <t>Qui sotto riportati, prima gli esperimenti eseguibili e in successione l'elenco analitico dei componenti inclusi nei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</si>
</sst>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4CAAC9"/>
      <name val="Calibri"/>
      <family val="2"/>
      <scheme val="minor"/>
    </font>
    <font>
      <b/>
      <sz val="13.5"/>
      <color rgb="FF0023FC"/>
      <name val="Calibri"/>
      <family val="2"/>
      <scheme val="minor"/>
    </font>
    <font>
      <b/>
      <sz val="11"/>
      <color rgb="FF81C94C"/>
      <name val="Calibri"/>
      <family val="2"/>
      <scheme val="minor"/>
    </font>
    <font>
      <b/>
      <sz val="13.5"/>
      <color rgb="FF23FC00"/>
      <name val="Calibri"/>
      <family val="2"/>
      <scheme val="minor"/>
    </font>
    <font>
      <b/>
      <sz val="13.5"/>
      <color rgb="FFFBFF00"/>
      <name val="Calibri"/>
      <family val="2"/>
      <scheme val="minor"/>
    </font>
    <font>
      <b/>
      <sz val="13.5"/>
      <color rgb="FFFF001E"/>
      <name val="Calibri"/>
      <family val="2"/>
      <scheme val="minor"/>
    </font>
    <font>
      <b/>
      <sz val="13.5"/>
      <color rgb="FF4CAAC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/>
    <xf numFmtId="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right"/>
    </xf>
    <xf numFmtId="164" fontId="0" fillId="2" borderId="1" xfId="0" applyNumberFormat="1" applyFill="1" applyBorder="1"/>
    <xf numFmtId="0" fontId="2" fillId="3" borderId="1" xfId="0" applyFont="1" applyFill="1" applyBorder="1"/>
    <xf numFmtId="0" fontId="3" fillId="3" borderId="1" xfId="0" applyFont="1" applyFill="1" applyBorder="1"/>
    <xf numFmtId="0" fontId="2" fillId="0" borderId="0" xfId="0" applyFont="1"/>
    <xf numFmtId="0" fontId="2" fillId="3" borderId="0" xfId="0" applyFont="1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1" fillId="4" borderId="0" xfId="0" applyFont="1" applyFill="1" applyBorder="1"/>
    <xf numFmtId="0" fontId="0" fillId="5" borderId="0" xfId="0" applyFill="1"/>
    <xf numFmtId="0" fontId="0" fillId="5" borderId="0" xfId="0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4" fontId="0" fillId="5" borderId="0" xfId="0" applyNumberFormat="1" applyFill="1" applyBorder="1"/>
    <xf numFmtId="164" fontId="0" fillId="5" borderId="0" xfId="0" applyNumberFormat="1" applyFill="1" applyBorder="1"/>
    <xf numFmtId="0" fontId="0" fillId="2" borderId="2" xfId="0" applyFill="1" applyBorder="1" applyAlignment="1">
      <alignment horizontal="center" wrapText="1"/>
    </xf>
    <xf numFmtId="0" fontId="4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4" fontId="0" fillId="0" borderId="0" xfId="0" applyNumberForma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0" xfId="0"/>
    <xf numFmtId="49" fontId="1" fillId="0" borderId="3" xfId="0" applyNumberFormat="1" applyFont="1" applyBorder="1" applyAlignment="1"/>
    <xf numFmtId="0" fontId="1" fillId="0" borderId="3" xfId="0" applyFont="1" applyBorder="1" applyAlignment="1"/>
    <xf numFmtId="49" fontId="0" fillId="0" borderId="0" xfId="0" applyNumberFormat="1" applyAlignment="1"/>
    <xf numFmtId="0" fontId="0" fillId="0" borderId="0" xfId="0" applyAlignment="1"/>
    <xf numFmtId="49" fontId="0" fillId="2" borderId="0" xfId="0" applyNumberFormat="1" applyFill="1" applyAlignment="1"/>
    <xf numFmtId="0" fontId="7" fillId="2" borderId="0" xfId="0" applyFont="1" applyFill="1"/>
    <xf numFmtId="49" fontId="0" fillId="5" borderId="0" xfId="0" applyNumberFormat="1" applyFill="1" applyAlignment="1"/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quotePrefix="1" applyFill="1" applyBorder="1" applyProtection="1"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5050"/>
      <color rgb="FFFF0000"/>
      <color rgb="FFFF0066"/>
      <color rgb="FFA624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91274</xdr:colOff>
      <xdr:row>0</xdr:row>
      <xdr:rowOff>70464</xdr:rowOff>
    </xdr:from>
    <xdr:to>
      <xdr:col>1</xdr:col>
      <xdr:colOff>832464</xdr:colOff>
      <xdr:row>3</xdr:row>
      <xdr:rowOff>161925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74" y="70464"/>
          <a:ext cx="845965" cy="805836"/>
        </a:xfrm>
        <a:prstGeom prst="rect">
          <a:avLst/>
        </a:prstGeom>
        <a:effectLst>
          <a:softEdge rad="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Q303"/>
  <sheetViews>
    <sheetView showGridLines="0" showRowColHeaders="0" tabSelected="1" workbookViewId="0">
      <selection activeCell="G1" sqref="G1"/>
    </sheetView>
  </sheetViews>
  <sheetFormatPr defaultColWidth="0" defaultRowHeight="15" zeroHeight="1" x14ac:dyDescent="0.25"/>
  <cols>
    <col min="1" max="1" width="1.5703125" customWidth="1"/>
    <col min="2" max="2" width="12.5703125" customWidth="1"/>
    <col min="3" max="3" width="82" customWidth="1"/>
    <col min="4" max="4" width="9.42578125" customWidth="1"/>
    <col min="5" max="5" width="11.7109375" customWidth="1"/>
    <col min="6" max="6" width="12" customWidth="1"/>
    <col min="7" max="7" width="1.7109375" customWidth="1"/>
    <col min="8" max="13" width="9.140625" hidden="1" customWidth="1"/>
    <col min="14" max="14" width="11.28515625" hidden="1" customWidth="1"/>
    <col min="15" max="15" width="9.140625" hidden="1" customWidth="1"/>
    <col min="16" max="16" width="9.85546875" hidden="1" customWidth="1"/>
    <col min="17" max="17" width="11.140625" hidden="1" customWidth="1"/>
    <col min="18" max="16384" width="9.140625" hidden="1"/>
  </cols>
  <sheetData>
    <row r="1" spans="1:12" ht="12" customHeight="1" x14ac:dyDescent="0.25">
      <c r="A1" s="15"/>
      <c r="B1" s="15"/>
      <c r="C1" s="15"/>
      <c r="D1" s="15"/>
      <c r="E1" s="15"/>
      <c r="F1" s="15"/>
      <c r="G1" s="15"/>
    </row>
    <row r="2" spans="1:12" ht="23.25" x14ac:dyDescent="0.25">
      <c r="A2" s="12"/>
      <c r="B2" s="12"/>
      <c r="C2" s="18" t="s">
        <v>18</v>
      </c>
      <c r="D2" s="12"/>
      <c r="E2" s="12"/>
      <c r="F2" s="12"/>
      <c r="G2" s="12"/>
    </row>
    <row r="3" spans="1:12" ht="21" customHeight="1" x14ac:dyDescent="0.25">
      <c r="A3" s="12"/>
      <c r="B3" s="12"/>
      <c r="C3" s="19" t="s">
        <v>19</v>
      </c>
      <c r="D3" s="12"/>
      <c r="E3" s="12"/>
      <c r="F3" s="12"/>
      <c r="G3" s="12"/>
    </row>
    <row r="4" spans="1:12" ht="20.25" customHeight="1" x14ac:dyDescent="0.25">
      <c r="A4" s="12"/>
      <c r="B4" s="12"/>
      <c r="C4" s="20" t="s">
        <v>21</v>
      </c>
      <c r="D4" s="11"/>
      <c r="E4" s="12"/>
      <c r="F4" s="12"/>
      <c r="G4" s="12"/>
    </row>
    <row r="5" spans="1:12" ht="45" x14ac:dyDescent="0.25">
      <c r="A5" s="12"/>
      <c r="B5" s="1"/>
      <c r="C5" s="21" t="s">
        <v>22</v>
      </c>
      <c r="D5" s="10" t="s">
        <v>16</v>
      </c>
      <c r="E5" s="10" t="s">
        <v>17</v>
      </c>
      <c r="F5" s="17" t="s">
        <v>20</v>
      </c>
      <c r="G5" s="13"/>
    </row>
    <row r="6" spans="1:12" ht="15.75" x14ac:dyDescent="0.25">
      <c r="A6" s="12"/>
      <c r="B6" s="6"/>
      <c r="C6" s="7" t="s">
        <v>23</v>
      </c>
      <c r="D6" s="7"/>
      <c r="E6" s="6"/>
      <c r="F6" s="9"/>
      <c r="G6" s="14"/>
    </row>
    <row r="7" spans="1:12" x14ac:dyDescent="0.25">
      <c r="A7" s="12"/>
      <c r="B7" s="1" t="s">
        <v>0</v>
      </c>
      <c r="C7" s="1" t="s">
        <v>13</v>
      </c>
      <c r="D7" s="38">
        <f>ROUNDUP((SUM(D9:D12)+D8*2)/10,0)</f>
        <v>3</v>
      </c>
      <c r="E7" s="2">
        <v>752</v>
      </c>
      <c r="F7" s="2">
        <f t="shared" ref="F7:F15" si="0">+D7*E7</f>
        <v>2256</v>
      </c>
      <c r="G7" s="15"/>
    </row>
    <row r="8" spans="1:12" x14ac:dyDescent="0.25">
      <c r="A8" s="12"/>
      <c r="B8" s="1" t="s">
        <v>3</v>
      </c>
      <c r="C8" s="1" t="s">
        <v>7</v>
      </c>
      <c r="D8" s="39">
        <v>5</v>
      </c>
      <c r="E8" s="2">
        <v>921.6</v>
      </c>
      <c r="F8" s="2">
        <f t="shared" si="0"/>
        <v>4608</v>
      </c>
      <c r="G8" s="15"/>
      <c r="L8" s="8"/>
    </row>
    <row r="9" spans="1:12" x14ac:dyDescent="0.25">
      <c r="A9" s="12"/>
      <c r="B9" s="1" t="s">
        <v>4</v>
      </c>
      <c r="C9" s="1" t="s">
        <v>412</v>
      </c>
      <c r="D9" s="39">
        <v>5</v>
      </c>
      <c r="E9" s="2">
        <v>358.2</v>
      </c>
      <c r="F9" s="2">
        <f t="shared" si="0"/>
        <v>1791</v>
      </c>
      <c r="G9" s="15"/>
    </row>
    <row r="10" spans="1:12" x14ac:dyDescent="0.25">
      <c r="A10" s="12"/>
      <c r="B10" s="1" t="s">
        <v>5</v>
      </c>
      <c r="C10" s="1" t="s">
        <v>8</v>
      </c>
      <c r="D10" s="39">
        <v>5</v>
      </c>
      <c r="E10" s="2">
        <v>1128.5999999999999</v>
      </c>
      <c r="F10" s="2">
        <f t="shared" si="0"/>
        <v>5643</v>
      </c>
      <c r="G10" s="15"/>
    </row>
    <row r="11" spans="1:12" x14ac:dyDescent="0.25">
      <c r="A11" s="12"/>
      <c r="B11" s="1" t="s">
        <v>6</v>
      </c>
      <c r="C11" s="1" t="s">
        <v>9</v>
      </c>
      <c r="D11" s="39">
        <v>5</v>
      </c>
      <c r="E11" s="2">
        <v>687.06</v>
      </c>
      <c r="F11" s="2">
        <f t="shared" si="0"/>
        <v>3435.2999999999997</v>
      </c>
      <c r="G11" s="15"/>
    </row>
    <row r="12" spans="1:12" x14ac:dyDescent="0.25">
      <c r="A12" s="12"/>
      <c r="B12" s="1" t="s">
        <v>10</v>
      </c>
      <c r="C12" s="1" t="s">
        <v>11</v>
      </c>
      <c r="D12" s="39">
        <v>5</v>
      </c>
      <c r="E12" s="2">
        <v>1282.03</v>
      </c>
      <c r="F12" s="2">
        <f t="shared" si="0"/>
        <v>6410.15</v>
      </c>
      <c r="G12" s="15"/>
    </row>
    <row r="13" spans="1:12" x14ac:dyDescent="0.25">
      <c r="A13" s="12"/>
      <c r="B13" s="1" t="s">
        <v>27</v>
      </c>
      <c r="C13" s="1" t="s">
        <v>24</v>
      </c>
      <c r="D13" s="39">
        <v>5</v>
      </c>
      <c r="E13" s="2">
        <v>772.2</v>
      </c>
      <c r="F13" s="2">
        <f t="shared" si="0"/>
        <v>3861</v>
      </c>
      <c r="G13" s="15"/>
    </row>
    <row r="14" spans="1:12" x14ac:dyDescent="0.25">
      <c r="A14" s="12"/>
      <c r="B14" s="1" t="s">
        <v>14</v>
      </c>
      <c r="C14" s="1" t="s">
        <v>25</v>
      </c>
      <c r="D14" s="39">
        <v>5</v>
      </c>
      <c r="E14" s="2">
        <v>537.66</v>
      </c>
      <c r="F14" s="2">
        <f t="shared" si="0"/>
        <v>2688.2999999999997</v>
      </c>
      <c r="G14" s="15"/>
    </row>
    <row r="15" spans="1:12" x14ac:dyDescent="0.25">
      <c r="A15" s="12"/>
      <c r="B15" s="1" t="s">
        <v>2</v>
      </c>
      <c r="C15" s="1" t="s">
        <v>1</v>
      </c>
      <c r="D15" s="39">
        <v>5</v>
      </c>
      <c r="E15" s="2">
        <v>360</v>
      </c>
      <c r="F15" s="2">
        <f t="shared" si="0"/>
        <v>1800</v>
      </c>
      <c r="G15" s="15"/>
    </row>
    <row r="16" spans="1:12" x14ac:dyDescent="0.25">
      <c r="A16" s="12"/>
      <c r="B16" s="3"/>
      <c r="C16" s="4" t="s">
        <v>12</v>
      </c>
      <c r="D16" s="4"/>
      <c r="E16" s="5">
        <f>SUM(E7:E15)</f>
        <v>6799.3499999999995</v>
      </c>
      <c r="F16" s="5">
        <f>SUM(F7:F15)</f>
        <v>32492.749999999996</v>
      </c>
      <c r="G16" s="16"/>
    </row>
    <row r="17" spans="1:7" x14ac:dyDescent="0.25">
      <c r="A17" s="15"/>
      <c r="B17" s="15"/>
      <c r="C17" s="15"/>
      <c r="D17" s="15"/>
      <c r="E17" s="15"/>
      <c r="F17" s="15"/>
      <c r="G17" s="15"/>
    </row>
    <row r="18" spans="1:7" x14ac:dyDescent="0.25">
      <c r="C18" s="22" t="s">
        <v>26</v>
      </c>
      <c r="D18" s="22"/>
      <c r="E18" s="22"/>
    </row>
    <row r="19" spans="1:7" x14ac:dyDescent="0.25"/>
    <row r="20" spans="1:7" x14ac:dyDescent="0.25">
      <c r="C20" t="s">
        <v>413</v>
      </c>
      <c r="F20" s="23"/>
    </row>
    <row r="21" spans="1:7" s="37" customFormat="1" x14ac:dyDescent="0.25">
      <c r="F21" s="23"/>
    </row>
    <row r="22" spans="1:7" x14ac:dyDescent="0.25"/>
    <row r="23" spans="1:7" ht="18.75" x14ac:dyDescent="0.3">
      <c r="C23" s="35" t="s">
        <v>28</v>
      </c>
    </row>
    <row r="24" spans="1:7" ht="23.25" x14ac:dyDescent="0.35">
      <c r="C24" s="24" t="s">
        <v>131</v>
      </c>
    </row>
    <row r="25" spans="1:7" x14ac:dyDescent="0.25">
      <c r="C25" t="s">
        <v>29</v>
      </c>
    </row>
    <row r="26" spans="1:7" x14ac:dyDescent="0.25">
      <c r="C26" t="s">
        <v>30</v>
      </c>
    </row>
    <row r="27" spans="1:7" x14ac:dyDescent="0.25">
      <c r="C27" t="s">
        <v>31</v>
      </c>
    </row>
    <row r="28" spans="1:7" x14ac:dyDescent="0.25">
      <c r="C28" t="s">
        <v>32</v>
      </c>
    </row>
    <row r="29" spans="1:7" x14ac:dyDescent="0.25">
      <c r="C29" t="s">
        <v>33</v>
      </c>
    </row>
    <row r="30" spans="1:7" x14ac:dyDescent="0.25">
      <c r="C30" t="s">
        <v>34</v>
      </c>
    </row>
    <row r="31" spans="1:7" x14ac:dyDescent="0.25">
      <c r="C31" t="s">
        <v>125</v>
      </c>
    </row>
    <row r="32" spans="1:7" x14ac:dyDescent="0.25">
      <c r="C32" t="s">
        <v>35</v>
      </c>
    </row>
    <row r="33" spans="3:3" x14ac:dyDescent="0.25">
      <c r="C33" t="s">
        <v>36</v>
      </c>
    </row>
    <row r="34" spans="3:3" x14ac:dyDescent="0.25">
      <c r="C34" t="s">
        <v>37</v>
      </c>
    </row>
    <row r="35" spans="3:3" x14ac:dyDescent="0.25">
      <c r="C35" t="s">
        <v>38</v>
      </c>
    </row>
    <row r="36" spans="3:3" x14ac:dyDescent="0.25">
      <c r="C36" t="s">
        <v>39</v>
      </c>
    </row>
    <row r="37" spans="3:3" x14ac:dyDescent="0.25">
      <c r="C37" t="s">
        <v>40</v>
      </c>
    </row>
    <row r="38" spans="3:3" x14ac:dyDescent="0.25">
      <c r="C38" t="s">
        <v>126</v>
      </c>
    </row>
    <row r="39" spans="3:3" x14ac:dyDescent="0.25">
      <c r="C39" t="s">
        <v>127</v>
      </c>
    </row>
    <row r="40" spans="3:3" x14ac:dyDescent="0.25">
      <c r="C40" t="s">
        <v>41</v>
      </c>
    </row>
    <row r="41" spans="3:3" x14ac:dyDescent="0.25">
      <c r="C41" t="s">
        <v>42</v>
      </c>
    </row>
    <row r="42" spans="3:3" x14ac:dyDescent="0.25">
      <c r="C42" t="s">
        <v>43</v>
      </c>
    </row>
    <row r="43" spans="3:3" x14ac:dyDescent="0.25">
      <c r="C43" t="s">
        <v>44</v>
      </c>
    </row>
    <row r="44" spans="3:3" x14ac:dyDescent="0.25">
      <c r="C44" t="s">
        <v>45</v>
      </c>
    </row>
    <row r="45" spans="3:3" x14ac:dyDescent="0.25">
      <c r="C45" t="s">
        <v>46</v>
      </c>
    </row>
    <row r="46" spans="3:3" x14ac:dyDescent="0.25">
      <c r="C46" t="s">
        <v>47</v>
      </c>
    </row>
    <row r="47" spans="3:3" x14ac:dyDescent="0.25">
      <c r="C47" t="s">
        <v>48</v>
      </c>
    </row>
    <row r="48" spans="3:3" x14ac:dyDescent="0.25">
      <c r="C48" t="s">
        <v>49</v>
      </c>
    </row>
    <row r="49" spans="3:3" x14ac:dyDescent="0.25">
      <c r="C49" t="s">
        <v>50</v>
      </c>
    </row>
    <row r="50" spans="3:3" x14ac:dyDescent="0.25">
      <c r="C50" t="s">
        <v>51</v>
      </c>
    </row>
    <row r="51" spans="3:3" x14ac:dyDescent="0.25"/>
    <row r="52" spans="3:3" ht="18" x14ac:dyDescent="0.3">
      <c r="C52" s="25" t="s">
        <v>130</v>
      </c>
    </row>
    <row r="53" spans="3:3" x14ac:dyDescent="0.25">
      <c r="C53" t="s">
        <v>52</v>
      </c>
    </row>
    <row r="54" spans="3:3" x14ac:dyDescent="0.25">
      <c r="C54" t="s">
        <v>128</v>
      </c>
    </row>
    <row r="55" spans="3:3" x14ac:dyDescent="0.25">
      <c r="C55" t="s">
        <v>53</v>
      </c>
    </row>
    <row r="56" spans="3:3" x14ac:dyDescent="0.25">
      <c r="C56" t="s">
        <v>54</v>
      </c>
    </row>
    <row r="57" spans="3:3" x14ac:dyDescent="0.25">
      <c r="C57" t="s">
        <v>55</v>
      </c>
    </row>
    <row r="58" spans="3:3" x14ac:dyDescent="0.25">
      <c r="C58" t="s">
        <v>56</v>
      </c>
    </row>
    <row r="59" spans="3:3" x14ac:dyDescent="0.25">
      <c r="C59" t="s">
        <v>57</v>
      </c>
    </row>
    <row r="60" spans="3:3" x14ac:dyDescent="0.25">
      <c r="C60" t="s">
        <v>58</v>
      </c>
    </row>
    <row r="61" spans="3:3" x14ac:dyDescent="0.25">
      <c r="C61" t="s">
        <v>59</v>
      </c>
    </row>
    <row r="62" spans="3:3" x14ac:dyDescent="0.25">
      <c r="C62" t="s">
        <v>60</v>
      </c>
    </row>
    <row r="63" spans="3:3" x14ac:dyDescent="0.25">
      <c r="C63" t="s">
        <v>120</v>
      </c>
    </row>
    <row r="64" spans="3:3" x14ac:dyDescent="0.25">
      <c r="C64" t="s">
        <v>61</v>
      </c>
    </row>
    <row r="65" spans="3:3" x14ac:dyDescent="0.25">
      <c r="C65" t="s">
        <v>62</v>
      </c>
    </row>
    <row r="66" spans="3:3" x14ac:dyDescent="0.25">
      <c r="C66" t="s">
        <v>63</v>
      </c>
    </row>
    <row r="67" spans="3:3" x14ac:dyDescent="0.25">
      <c r="C67" t="s">
        <v>64</v>
      </c>
    </row>
    <row r="68" spans="3:3" x14ac:dyDescent="0.25">
      <c r="C68" t="s">
        <v>65</v>
      </c>
    </row>
    <row r="69" spans="3:3" x14ac:dyDescent="0.25">
      <c r="C69" t="s">
        <v>66</v>
      </c>
    </row>
    <row r="70" spans="3:3" x14ac:dyDescent="0.25">
      <c r="C70" t="s">
        <v>67</v>
      </c>
    </row>
    <row r="71" spans="3:3" x14ac:dyDescent="0.25">
      <c r="C71" t="s">
        <v>68</v>
      </c>
    </row>
    <row r="72" spans="3:3" x14ac:dyDescent="0.25"/>
    <row r="73" spans="3:3" ht="18" x14ac:dyDescent="0.3">
      <c r="C73" s="26" t="s">
        <v>129</v>
      </c>
    </row>
    <row r="74" spans="3:3" x14ac:dyDescent="0.25">
      <c r="C74" t="s">
        <v>69</v>
      </c>
    </row>
    <row r="75" spans="3:3" x14ac:dyDescent="0.25">
      <c r="C75" t="s">
        <v>70</v>
      </c>
    </row>
    <row r="76" spans="3:3" x14ac:dyDescent="0.25">
      <c r="C76" t="s">
        <v>71</v>
      </c>
    </row>
    <row r="77" spans="3:3" x14ac:dyDescent="0.25">
      <c r="C77" t="s">
        <v>72</v>
      </c>
    </row>
    <row r="78" spans="3:3" x14ac:dyDescent="0.25">
      <c r="C78" t="s">
        <v>73</v>
      </c>
    </row>
    <row r="79" spans="3:3" x14ac:dyDescent="0.25">
      <c r="C79" t="s">
        <v>74</v>
      </c>
    </row>
    <row r="80" spans="3:3" x14ac:dyDescent="0.25">
      <c r="C80" t="s">
        <v>75</v>
      </c>
    </row>
    <row r="81" spans="3:3" x14ac:dyDescent="0.25">
      <c r="C81" t="s">
        <v>76</v>
      </c>
    </row>
    <row r="82" spans="3:3" x14ac:dyDescent="0.25">
      <c r="C82" t="s">
        <v>77</v>
      </c>
    </row>
    <row r="83" spans="3:3" x14ac:dyDescent="0.25">
      <c r="C83" t="s">
        <v>78</v>
      </c>
    </row>
    <row r="84" spans="3:3" x14ac:dyDescent="0.25">
      <c r="C84" t="s">
        <v>79</v>
      </c>
    </row>
    <row r="85" spans="3:3" x14ac:dyDescent="0.25">
      <c r="C85" t="s">
        <v>80</v>
      </c>
    </row>
    <row r="86" spans="3:3" x14ac:dyDescent="0.25">
      <c r="C86" t="s">
        <v>117</v>
      </c>
    </row>
    <row r="87" spans="3:3" x14ac:dyDescent="0.25">
      <c r="C87" t="s">
        <v>118</v>
      </c>
    </row>
    <row r="88" spans="3:3" x14ac:dyDescent="0.25">
      <c r="C88" t="s">
        <v>81</v>
      </c>
    </row>
    <row r="89" spans="3:3" x14ac:dyDescent="0.25">
      <c r="C89" t="s">
        <v>82</v>
      </c>
    </row>
    <row r="90" spans="3:3" x14ac:dyDescent="0.25">
      <c r="C90" t="s">
        <v>119</v>
      </c>
    </row>
    <row r="91" spans="3:3" x14ac:dyDescent="0.25">
      <c r="C91" t="s">
        <v>83</v>
      </c>
    </row>
    <row r="92" spans="3:3" x14ac:dyDescent="0.25">
      <c r="C92" t="s">
        <v>84</v>
      </c>
    </row>
    <row r="93" spans="3:3" x14ac:dyDescent="0.25">
      <c r="C93" t="s">
        <v>85</v>
      </c>
    </row>
    <row r="94" spans="3:3" x14ac:dyDescent="0.25">
      <c r="C94" t="s">
        <v>86</v>
      </c>
    </row>
    <row r="95" spans="3:3" x14ac:dyDescent="0.25">
      <c r="C95" t="s">
        <v>87</v>
      </c>
    </row>
    <row r="96" spans="3:3" x14ac:dyDescent="0.25">
      <c r="C96" t="s">
        <v>88</v>
      </c>
    </row>
    <row r="97" spans="3:3" x14ac:dyDescent="0.25">
      <c r="C97" t="s">
        <v>89</v>
      </c>
    </row>
    <row r="98" spans="3:3" x14ac:dyDescent="0.25">
      <c r="C98" t="s">
        <v>90</v>
      </c>
    </row>
    <row r="99" spans="3:3" x14ac:dyDescent="0.25">
      <c r="C99" t="s">
        <v>91</v>
      </c>
    </row>
    <row r="100" spans="3:3" x14ac:dyDescent="0.25">
      <c r="C100" t="s">
        <v>92</v>
      </c>
    </row>
    <row r="101" spans="3:3" x14ac:dyDescent="0.25">
      <c r="C101" t="s">
        <v>93</v>
      </c>
    </row>
    <row r="102" spans="3:3" x14ac:dyDescent="0.25">
      <c r="C102" t="s">
        <v>94</v>
      </c>
    </row>
    <row r="103" spans="3:3" x14ac:dyDescent="0.25">
      <c r="C103" t="s">
        <v>95</v>
      </c>
    </row>
    <row r="104" spans="3:3" x14ac:dyDescent="0.25">
      <c r="C104" t="s">
        <v>96</v>
      </c>
    </row>
    <row r="105" spans="3:3" x14ac:dyDescent="0.25">
      <c r="C105" t="s">
        <v>97</v>
      </c>
    </row>
    <row r="106" spans="3:3" x14ac:dyDescent="0.25"/>
    <row r="107" spans="3:3" ht="18" x14ac:dyDescent="0.3">
      <c r="C107" s="27" t="s">
        <v>122</v>
      </c>
    </row>
    <row r="108" spans="3:3" x14ac:dyDescent="0.25">
      <c r="C108" t="s">
        <v>98</v>
      </c>
    </row>
    <row r="109" spans="3:3" x14ac:dyDescent="0.25">
      <c r="C109" t="s">
        <v>99</v>
      </c>
    </row>
    <row r="110" spans="3:3" x14ac:dyDescent="0.25">
      <c r="C110" t="s">
        <v>121</v>
      </c>
    </row>
    <row r="111" spans="3:3" x14ac:dyDescent="0.25">
      <c r="C111" t="s">
        <v>100</v>
      </c>
    </row>
    <row r="112" spans="3:3" x14ac:dyDescent="0.25">
      <c r="C112" t="s">
        <v>101</v>
      </c>
    </row>
    <row r="113" spans="3:3" x14ac:dyDescent="0.25">
      <c r="C113" t="s">
        <v>102</v>
      </c>
    </row>
    <row r="114" spans="3:3" x14ac:dyDescent="0.25">
      <c r="C114" t="s">
        <v>103</v>
      </c>
    </row>
    <row r="115" spans="3:3" x14ac:dyDescent="0.25">
      <c r="C115" t="s">
        <v>123</v>
      </c>
    </row>
    <row r="116" spans="3:3" x14ac:dyDescent="0.25">
      <c r="C116" t="s">
        <v>104</v>
      </c>
    </row>
    <row r="117" spans="3:3" x14ac:dyDescent="0.25">
      <c r="C117" t="s">
        <v>105</v>
      </c>
    </row>
    <row r="118" spans="3:3" x14ac:dyDescent="0.25">
      <c r="C118" t="s">
        <v>106</v>
      </c>
    </row>
    <row r="119" spans="3:3" x14ac:dyDescent="0.25">
      <c r="C119" t="s">
        <v>124</v>
      </c>
    </row>
    <row r="120" spans="3:3" x14ac:dyDescent="0.25">
      <c r="C120" t="s">
        <v>107</v>
      </c>
    </row>
    <row r="121" spans="3:3" x14ac:dyDescent="0.25">
      <c r="C121" t="s">
        <v>108</v>
      </c>
    </row>
    <row r="122" spans="3:3" x14ac:dyDescent="0.25">
      <c r="C122" t="s">
        <v>109</v>
      </c>
    </row>
    <row r="123" spans="3:3" x14ac:dyDescent="0.25">
      <c r="C123" t="s">
        <v>110</v>
      </c>
    </row>
    <row r="124" spans="3:3" x14ac:dyDescent="0.25">
      <c r="C124" t="s">
        <v>111</v>
      </c>
    </row>
    <row r="125" spans="3:3" x14ac:dyDescent="0.25">
      <c r="C125" t="s">
        <v>112</v>
      </c>
    </row>
    <row r="126" spans="3:3" x14ac:dyDescent="0.25">
      <c r="C126" t="s">
        <v>113</v>
      </c>
    </row>
    <row r="127" spans="3:3" x14ac:dyDescent="0.25">
      <c r="C127" t="s">
        <v>114</v>
      </c>
    </row>
    <row r="128" spans="3:3" x14ac:dyDescent="0.25">
      <c r="C128" t="s">
        <v>115</v>
      </c>
    </row>
    <row r="129" spans="3:3" x14ac:dyDescent="0.25">
      <c r="C129" t="s">
        <v>116</v>
      </c>
    </row>
    <row r="130" spans="3:3" x14ac:dyDescent="0.25"/>
    <row r="131" spans="3:3" x14ac:dyDescent="0.25"/>
    <row r="132" spans="3:3" ht="18" x14ac:dyDescent="0.3">
      <c r="C132" s="28" t="s">
        <v>145</v>
      </c>
    </row>
    <row r="133" spans="3:3" x14ac:dyDescent="0.25">
      <c r="C133" t="s">
        <v>132</v>
      </c>
    </row>
    <row r="134" spans="3:3" x14ac:dyDescent="0.25">
      <c r="C134" t="s">
        <v>147</v>
      </c>
    </row>
    <row r="135" spans="3:3" x14ac:dyDescent="0.25">
      <c r="C135" t="s">
        <v>148</v>
      </c>
    </row>
    <row r="136" spans="3:3" x14ac:dyDescent="0.25">
      <c r="C136" t="s">
        <v>149</v>
      </c>
    </row>
    <row r="137" spans="3:3" x14ac:dyDescent="0.25">
      <c r="C137" t="s">
        <v>150</v>
      </c>
    </row>
    <row r="138" spans="3:3" x14ac:dyDescent="0.25">
      <c r="C138" t="s">
        <v>133</v>
      </c>
    </row>
    <row r="139" spans="3:3" x14ac:dyDescent="0.25">
      <c r="C139" t="s">
        <v>151</v>
      </c>
    </row>
    <row r="140" spans="3:3" x14ac:dyDescent="0.25">
      <c r="C140" t="s">
        <v>134</v>
      </c>
    </row>
    <row r="141" spans="3:3" x14ac:dyDescent="0.25">
      <c r="C141" t="s">
        <v>135</v>
      </c>
    </row>
    <row r="142" spans="3:3" x14ac:dyDescent="0.25">
      <c r="C142" t="s">
        <v>152</v>
      </c>
    </row>
    <row r="143" spans="3:3" x14ac:dyDescent="0.25">
      <c r="C143" t="s">
        <v>153</v>
      </c>
    </row>
    <row r="144" spans="3:3" x14ac:dyDescent="0.25">
      <c r="C144" t="s">
        <v>154</v>
      </c>
    </row>
    <row r="145" spans="3:3" x14ac:dyDescent="0.25">
      <c r="C145" t="s">
        <v>155</v>
      </c>
    </row>
    <row r="146" spans="3:3" x14ac:dyDescent="0.25">
      <c r="C146" t="s">
        <v>156</v>
      </c>
    </row>
    <row r="147" spans="3:3" x14ac:dyDescent="0.25">
      <c r="C147" t="s">
        <v>136</v>
      </c>
    </row>
    <row r="148" spans="3:3" x14ac:dyDescent="0.25">
      <c r="C148" t="s">
        <v>157</v>
      </c>
    </row>
    <row r="149" spans="3:3" x14ac:dyDescent="0.25">
      <c r="C149" t="s">
        <v>158</v>
      </c>
    </row>
    <row r="150" spans="3:3" x14ac:dyDescent="0.25">
      <c r="C150" t="s">
        <v>159</v>
      </c>
    </row>
    <row r="151" spans="3:3" x14ac:dyDescent="0.25">
      <c r="C151" t="s">
        <v>160</v>
      </c>
    </row>
    <row r="152" spans="3:3" x14ac:dyDescent="0.25">
      <c r="C152" t="s">
        <v>161</v>
      </c>
    </row>
    <row r="153" spans="3:3" x14ac:dyDescent="0.25">
      <c r="C153" t="s">
        <v>162</v>
      </c>
    </row>
    <row r="154" spans="3:3" x14ac:dyDescent="0.25">
      <c r="C154" t="s">
        <v>137</v>
      </c>
    </row>
    <row r="155" spans="3:3" x14ac:dyDescent="0.25">
      <c r="C155" t="s">
        <v>138</v>
      </c>
    </row>
    <row r="156" spans="3:3" x14ac:dyDescent="0.25">
      <c r="C156" t="s">
        <v>139</v>
      </c>
    </row>
    <row r="157" spans="3:3" x14ac:dyDescent="0.25">
      <c r="C157" t="s">
        <v>140</v>
      </c>
    </row>
    <row r="158" spans="3:3" x14ac:dyDescent="0.25">
      <c r="C158" t="s">
        <v>163</v>
      </c>
    </row>
    <row r="159" spans="3:3" x14ac:dyDescent="0.25">
      <c r="C159" t="s">
        <v>164</v>
      </c>
    </row>
    <row r="160" spans="3:3" x14ac:dyDescent="0.25">
      <c r="C160" t="s">
        <v>141</v>
      </c>
    </row>
    <row r="161" spans="2:5" x14ac:dyDescent="0.25">
      <c r="C161" t="s">
        <v>165</v>
      </c>
    </row>
    <row r="162" spans="2:5" x14ac:dyDescent="0.25">
      <c r="C162" t="s">
        <v>166</v>
      </c>
    </row>
    <row r="163" spans="2:5" x14ac:dyDescent="0.25">
      <c r="C163" t="s">
        <v>167</v>
      </c>
    </row>
    <row r="164" spans="2:5" x14ac:dyDescent="0.25">
      <c r="C164" t="s">
        <v>142</v>
      </c>
    </row>
    <row r="165" spans="2:5" x14ac:dyDescent="0.25">
      <c r="C165" t="s">
        <v>143</v>
      </c>
    </row>
    <row r="166" spans="2:5" x14ac:dyDescent="0.25">
      <c r="C166" t="s">
        <v>168</v>
      </c>
    </row>
    <row r="167" spans="2:5" x14ac:dyDescent="0.25">
      <c r="C167" t="s">
        <v>169</v>
      </c>
    </row>
    <row r="168" spans="2:5" x14ac:dyDescent="0.25">
      <c r="C168" t="s">
        <v>144</v>
      </c>
    </row>
    <row r="169" spans="2:5" x14ac:dyDescent="0.25">
      <c r="C169" t="s">
        <v>146</v>
      </c>
    </row>
    <row r="170" spans="2:5" x14ac:dyDescent="0.25"/>
    <row r="171" spans="2:5" ht="18.75" x14ac:dyDescent="0.3">
      <c r="C171" s="35" t="s">
        <v>170</v>
      </c>
    </row>
    <row r="172" spans="2:5" ht="15.75" thickBot="1" x14ac:dyDescent="0.3">
      <c r="B172" s="30" t="s">
        <v>171</v>
      </c>
      <c r="C172" s="30" t="s">
        <v>172</v>
      </c>
      <c r="D172" s="31" t="s">
        <v>173</v>
      </c>
      <c r="E172" s="30" t="s">
        <v>174</v>
      </c>
    </row>
    <row r="173" spans="2:5" x14ac:dyDescent="0.25">
      <c r="B173" s="29"/>
      <c r="C173" s="34" t="s">
        <v>411</v>
      </c>
      <c r="D173" s="29"/>
      <c r="E173" s="29"/>
    </row>
    <row r="174" spans="2:5" x14ac:dyDescent="0.25">
      <c r="B174" s="29"/>
      <c r="C174" s="36" t="s">
        <v>175</v>
      </c>
      <c r="D174" s="29"/>
      <c r="E174" s="29"/>
    </row>
    <row r="175" spans="2:5" x14ac:dyDescent="0.25">
      <c r="B175" s="32" t="s">
        <v>176</v>
      </c>
      <c r="C175" s="32" t="s">
        <v>177</v>
      </c>
      <c r="D175" s="33">
        <v>2</v>
      </c>
      <c r="E175" s="32" t="s">
        <v>178</v>
      </c>
    </row>
    <row r="176" spans="2:5" x14ac:dyDescent="0.25">
      <c r="B176" s="32" t="s">
        <v>179</v>
      </c>
      <c r="C176" s="32" t="s">
        <v>180</v>
      </c>
      <c r="D176" s="33">
        <v>2</v>
      </c>
      <c r="E176" s="32" t="s">
        <v>178</v>
      </c>
    </row>
    <row r="177" spans="2:5" x14ac:dyDescent="0.25">
      <c r="B177" s="32" t="s">
        <v>181</v>
      </c>
      <c r="C177" s="32" t="s">
        <v>182</v>
      </c>
      <c r="D177" s="33">
        <v>1</v>
      </c>
      <c r="E177" s="32" t="s">
        <v>178</v>
      </c>
    </row>
    <row r="178" spans="2:5" x14ac:dyDescent="0.25">
      <c r="B178" s="32" t="s">
        <v>183</v>
      </c>
      <c r="C178" s="32" t="s">
        <v>184</v>
      </c>
      <c r="D178" s="33">
        <v>2</v>
      </c>
      <c r="E178" s="32" t="s">
        <v>178</v>
      </c>
    </row>
    <row r="179" spans="2:5" x14ac:dyDescent="0.25">
      <c r="B179" s="32" t="s">
        <v>185</v>
      </c>
      <c r="C179" s="32" t="s">
        <v>186</v>
      </c>
      <c r="D179" s="33">
        <v>1</v>
      </c>
      <c r="E179" s="32" t="s">
        <v>178</v>
      </c>
    </row>
    <row r="180" spans="2:5" x14ac:dyDescent="0.25">
      <c r="B180" s="32" t="s">
        <v>187</v>
      </c>
      <c r="C180" s="32" t="s">
        <v>188</v>
      </c>
      <c r="D180" s="33">
        <v>1</v>
      </c>
      <c r="E180" s="32" t="s">
        <v>178</v>
      </c>
    </row>
    <row r="181" spans="2:5" x14ac:dyDescent="0.25">
      <c r="B181" s="32" t="s">
        <v>189</v>
      </c>
      <c r="C181" s="32" t="s">
        <v>190</v>
      </c>
      <c r="D181" s="33">
        <v>2</v>
      </c>
      <c r="E181" s="32" t="s">
        <v>178</v>
      </c>
    </row>
    <row r="182" spans="2:5" x14ac:dyDescent="0.25">
      <c r="B182" s="32" t="s">
        <v>191</v>
      </c>
      <c r="C182" s="32" t="s">
        <v>192</v>
      </c>
      <c r="D182" s="33">
        <v>1</v>
      </c>
      <c r="E182" s="32" t="s">
        <v>178</v>
      </c>
    </row>
    <row r="183" spans="2:5" x14ac:dyDescent="0.25">
      <c r="B183" s="32" t="s">
        <v>193</v>
      </c>
      <c r="C183" s="32" t="s">
        <v>194</v>
      </c>
      <c r="D183" s="33">
        <v>1</v>
      </c>
      <c r="E183" s="32" t="s">
        <v>178</v>
      </c>
    </row>
    <row r="184" spans="2:5" x14ac:dyDescent="0.25">
      <c r="B184" s="32" t="s">
        <v>195</v>
      </c>
      <c r="C184" s="32" t="s">
        <v>196</v>
      </c>
      <c r="D184" s="33">
        <v>1</v>
      </c>
      <c r="E184" s="32" t="s">
        <v>178</v>
      </c>
    </row>
    <row r="185" spans="2:5" x14ac:dyDescent="0.25">
      <c r="B185" s="32" t="s">
        <v>197</v>
      </c>
      <c r="C185" s="32" t="s">
        <v>198</v>
      </c>
      <c r="D185" s="33">
        <v>1</v>
      </c>
      <c r="E185" s="32" t="s">
        <v>178</v>
      </c>
    </row>
    <row r="186" spans="2:5" x14ac:dyDescent="0.25">
      <c r="B186" s="32" t="s">
        <v>199</v>
      </c>
      <c r="C186" s="32" t="s">
        <v>200</v>
      </c>
      <c r="D186" s="33">
        <v>1</v>
      </c>
      <c r="E186" s="32" t="s">
        <v>178</v>
      </c>
    </row>
    <row r="187" spans="2:5" x14ac:dyDescent="0.25">
      <c r="B187" s="32" t="s">
        <v>201</v>
      </c>
      <c r="C187" s="32" t="s">
        <v>202</v>
      </c>
      <c r="D187" s="33">
        <v>1</v>
      </c>
      <c r="E187" s="32" t="s">
        <v>178</v>
      </c>
    </row>
    <row r="188" spans="2:5" x14ac:dyDescent="0.25">
      <c r="B188" s="32" t="s">
        <v>203</v>
      </c>
      <c r="C188" s="32" t="s">
        <v>204</v>
      </c>
      <c r="D188" s="33">
        <v>1</v>
      </c>
      <c r="E188" s="32" t="s">
        <v>178</v>
      </c>
    </row>
    <row r="189" spans="2:5" x14ac:dyDescent="0.25">
      <c r="B189" s="32" t="s">
        <v>15</v>
      </c>
      <c r="C189" s="32" t="s">
        <v>205</v>
      </c>
      <c r="D189" s="33">
        <v>1</v>
      </c>
      <c r="E189" s="32" t="s">
        <v>178</v>
      </c>
    </row>
    <row r="190" spans="2:5" x14ac:dyDescent="0.25">
      <c r="B190" s="29"/>
      <c r="C190" s="32" t="s">
        <v>206</v>
      </c>
      <c r="D190" s="29"/>
      <c r="E190" s="29"/>
    </row>
    <row r="191" spans="2:5" x14ac:dyDescent="0.25">
      <c r="B191" s="29"/>
      <c r="C191" s="36" t="s">
        <v>207</v>
      </c>
      <c r="D191" s="29"/>
      <c r="E191" s="29"/>
    </row>
    <row r="192" spans="2:5" x14ac:dyDescent="0.25">
      <c r="B192" s="32" t="s">
        <v>208</v>
      </c>
      <c r="C192" s="32" t="s">
        <v>209</v>
      </c>
      <c r="D192" s="33">
        <v>1</v>
      </c>
      <c r="E192" s="32" t="s">
        <v>178</v>
      </c>
    </row>
    <row r="193" spans="2:5" x14ac:dyDescent="0.25">
      <c r="B193" s="32" t="s">
        <v>210</v>
      </c>
      <c r="C193" s="32" t="s">
        <v>211</v>
      </c>
      <c r="D193" s="33">
        <v>1</v>
      </c>
      <c r="E193" s="32" t="s">
        <v>178</v>
      </c>
    </row>
    <row r="194" spans="2:5" x14ac:dyDescent="0.25">
      <c r="B194" s="32" t="s">
        <v>212</v>
      </c>
      <c r="C194" s="32" t="s">
        <v>213</v>
      </c>
      <c r="D194" s="33">
        <v>1</v>
      </c>
      <c r="E194" s="32" t="s">
        <v>178</v>
      </c>
    </row>
    <row r="195" spans="2:5" x14ac:dyDescent="0.25">
      <c r="B195" s="32" t="s">
        <v>214</v>
      </c>
      <c r="C195" s="32" t="s">
        <v>215</v>
      </c>
      <c r="D195" s="33">
        <v>1</v>
      </c>
      <c r="E195" s="32" t="s">
        <v>178</v>
      </c>
    </row>
    <row r="196" spans="2:5" x14ac:dyDescent="0.25">
      <c r="B196" s="32" t="s">
        <v>216</v>
      </c>
      <c r="C196" s="32" t="s">
        <v>217</v>
      </c>
      <c r="D196" s="33">
        <v>1</v>
      </c>
      <c r="E196" s="32" t="s">
        <v>178</v>
      </c>
    </row>
    <row r="197" spans="2:5" x14ac:dyDescent="0.25">
      <c r="B197" s="32" t="s">
        <v>218</v>
      </c>
      <c r="C197" s="32" t="s">
        <v>219</v>
      </c>
      <c r="D197" s="33">
        <v>1</v>
      </c>
      <c r="E197" s="32" t="s">
        <v>178</v>
      </c>
    </row>
    <row r="198" spans="2:5" x14ac:dyDescent="0.25">
      <c r="B198" s="32" t="s">
        <v>220</v>
      </c>
      <c r="C198" s="32" t="s">
        <v>221</v>
      </c>
      <c r="D198" s="33">
        <v>1</v>
      </c>
      <c r="E198" s="32" t="s">
        <v>178</v>
      </c>
    </row>
    <row r="199" spans="2:5" x14ac:dyDescent="0.25">
      <c r="B199" s="32" t="s">
        <v>222</v>
      </c>
      <c r="C199" s="32" t="s">
        <v>223</v>
      </c>
      <c r="D199" s="33">
        <v>2</v>
      </c>
      <c r="E199" s="32" t="s">
        <v>178</v>
      </c>
    </row>
    <row r="200" spans="2:5" x14ac:dyDescent="0.25">
      <c r="B200" s="32" t="s">
        <v>224</v>
      </c>
      <c r="C200" s="32" t="s">
        <v>225</v>
      </c>
      <c r="D200" s="33">
        <v>2</v>
      </c>
      <c r="E200" s="32" t="s">
        <v>178</v>
      </c>
    </row>
    <row r="201" spans="2:5" x14ac:dyDescent="0.25">
      <c r="B201" s="32" t="s">
        <v>226</v>
      </c>
      <c r="C201" s="32" t="s">
        <v>227</v>
      </c>
      <c r="D201" s="33">
        <v>2</v>
      </c>
      <c r="E201" s="32" t="s">
        <v>178</v>
      </c>
    </row>
    <row r="202" spans="2:5" x14ac:dyDescent="0.25">
      <c r="B202" s="32" t="s">
        <v>228</v>
      </c>
      <c r="C202" s="32" t="s">
        <v>229</v>
      </c>
      <c r="D202" s="33">
        <v>1</v>
      </c>
      <c r="E202" s="32" t="s">
        <v>178</v>
      </c>
    </row>
    <row r="203" spans="2:5" x14ac:dyDescent="0.25">
      <c r="B203" s="32" t="s">
        <v>230</v>
      </c>
      <c r="C203" s="32" t="s">
        <v>231</v>
      </c>
      <c r="D203" s="33">
        <v>2</v>
      </c>
      <c r="E203" s="32" t="s">
        <v>178</v>
      </c>
    </row>
    <row r="204" spans="2:5" x14ac:dyDescent="0.25">
      <c r="B204" s="32" t="s">
        <v>232</v>
      </c>
      <c r="C204" s="32" t="s">
        <v>233</v>
      </c>
      <c r="D204" s="33">
        <v>1</v>
      </c>
      <c r="E204" s="32" t="s">
        <v>178</v>
      </c>
    </row>
    <row r="205" spans="2:5" x14ac:dyDescent="0.25">
      <c r="B205" s="32" t="s">
        <v>234</v>
      </c>
      <c r="C205" s="32" t="s">
        <v>235</v>
      </c>
      <c r="D205" s="33">
        <v>1</v>
      </c>
      <c r="E205" s="32" t="s">
        <v>178</v>
      </c>
    </row>
    <row r="206" spans="2:5" x14ac:dyDescent="0.25">
      <c r="B206" s="32" t="s">
        <v>236</v>
      </c>
      <c r="C206" s="32" t="s">
        <v>237</v>
      </c>
      <c r="D206" s="33">
        <v>1</v>
      </c>
      <c r="E206" s="32" t="s">
        <v>178</v>
      </c>
    </row>
    <row r="207" spans="2:5" x14ac:dyDescent="0.25">
      <c r="B207" s="32" t="s">
        <v>238</v>
      </c>
      <c r="C207" s="32" t="s">
        <v>239</v>
      </c>
      <c r="D207" s="33">
        <v>2</v>
      </c>
      <c r="E207" s="32" t="s">
        <v>178</v>
      </c>
    </row>
    <row r="208" spans="2:5" x14ac:dyDescent="0.25">
      <c r="B208" s="29"/>
      <c r="C208" s="32" t="s">
        <v>206</v>
      </c>
      <c r="D208" s="29"/>
      <c r="E208" s="29"/>
    </row>
    <row r="209" spans="2:5" x14ac:dyDescent="0.25">
      <c r="B209" s="29"/>
      <c r="C209" s="34" t="s">
        <v>407</v>
      </c>
      <c r="D209" s="29"/>
      <c r="E209" s="29"/>
    </row>
    <row r="210" spans="2:5" x14ac:dyDescent="0.25">
      <c r="B210" s="29"/>
      <c r="C210" s="36" t="s">
        <v>240</v>
      </c>
      <c r="D210" s="29"/>
      <c r="E210" s="29"/>
    </row>
    <row r="211" spans="2:5" x14ac:dyDescent="0.25">
      <c r="B211" s="32" t="s">
        <v>241</v>
      </c>
      <c r="C211" s="32" t="s">
        <v>242</v>
      </c>
      <c r="D211" s="33">
        <v>2</v>
      </c>
      <c r="E211" s="32" t="s">
        <v>178</v>
      </c>
    </row>
    <row r="212" spans="2:5" x14ac:dyDescent="0.25">
      <c r="B212" s="32" t="s">
        <v>243</v>
      </c>
      <c r="C212" s="32" t="s">
        <v>244</v>
      </c>
      <c r="D212" s="33">
        <v>1</v>
      </c>
      <c r="E212" s="32" t="s">
        <v>178</v>
      </c>
    </row>
    <row r="213" spans="2:5" x14ac:dyDescent="0.25">
      <c r="B213" s="32" t="s">
        <v>245</v>
      </c>
      <c r="C213" s="32" t="s">
        <v>246</v>
      </c>
      <c r="D213" s="33">
        <v>1</v>
      </c>
      <c r="E213" s="32" t="s">
        <v>178</v>
      </c>
    </row>
    <row r="214" spans="2:5" x14ac:dyDescent="0.25">
      <c r="B214" s="32" t="s">
        <v>247</v>
      </c>
      <c r="C214" s="32" t="s">
        <v>248</v>
      </c>
      <c r="D214" s="33">
        <v>1</v>
      </c>
      <c r="E214" s="32" t="s">
        <v>178</v>
      </c>
    </row>
    <row r="215" spans="2:5" x14ac:dyDescent="0.25">
      <c r="B215" s="32" t="s">
        <v>249</v>
      </c>
      <c r="C215" s="32" t="s">
        <v>250</v>
      </c>
      <c r="D215" s="33">
        <v>1</v>
      </c>
      <c r="E215" s="32" t="s">
        <v>178</v>
      </c>
    </row>
    <row r="216" spans="2:5" x14ac:dyDescent="0.25">
      <c r="B216" s="32" t="s">
        <v>251</v>
      </c>
      <c r="C216" s="32" t="s">
        <v>252</v>
      </c>
      <c r="D216" s="33">
        <v>1</v>
      </c>
      <c r="E216" s="32" t="s">
        <v>178</v>
      </c>
    </row>
    <row r="217" spans="2:5" x14ac:dyDescent="0.25">
      <c r="B217" s="32" t="s">
        <v>253</v>
      </c>
      <c r="C217" s="32" t="s">
        <v>254</v>
      </c>
      <c r="D217" s="33">
        <v>1</v>
      </c>
      <c r="E217" s="32" t="s">
        <v>178</v>
      </c>
    </row>
    <row r="218" spans="2:5" x14ac:dyDescent="0.25">
      <c r="B218" s="32" t="s">
        <v>255</v>
      </c>
      <c r="C218" s="32" t="s">
        <v>256</v>
      </c>
      <c r="D218" s="33">
        <v>1</v>
      </c>
      <c r="E218" s="32" t="s">
        <v>178</v>
      </c>
    </row>
    <row r="219" spans="2:5" x14ac:dyDescent="0.25">
      <c r="B219" s="32" t="s">
        <v>257</v>
      </c>
      <c r="C219" s="32" t="s">
        <v>258</v>
      </c>
      <c r="D219" s="33">
        <v>1</v>
      </c>
      <c r="E219" s="32" t="s">
        <v>178</v>
      </c>
    </row>
    <row r="220" spans="2:5" x14ac:dyDescent="0.25">
      <c r="B220" s="32" t="s">
        <v>259</v>
      </c>
      <c r="C220" s="32" t="s">
        <v>260</v>
      </c>
      <c r="D220" s="33">
        <v>1</v>
      </c>
      <c r="E220" s="32" t="s">
        <v>178</v>
      </c>
    </row>
    <row r="221" spans="2:5" x14ac:dyDescent="0.25">
      <c r="B221" s="32" t="s">
        <v>261</v>
      </c>
      <c r="C221" s="32" t="s">
        <v>262</v>
      </c>
      <c r="D221" s="33">
        <v>1</v>
      </c>
      <c r="E221" s="32" t="s">
        <v>178</v>
      </c>
    </row>
    <row r="222" spans="2:5" x14ac:dyDescent="0.25">
      <c r="B222" s="32" t="s">
        <v>263</v>
      </c>
      <c r="C222" s="32" t="s">
        <v>264</v>
      </c>
      <c r="D222" s="33">
        <v>1</v>
      </c>
      <c r="E222" s="32" t="s">
        <v>178</v>
      </c>
    </row>
    <row r="223" spans="2:5" x14ac:dyDescent="0.25">
      <c r="B223" s="32" t="s">
        <v>265</v>
      </c>
      <c r="C223" s="32" t="s">
        <v>266</v>
      </c>
      <c r="D223" s="33">
        <v>1</v>
      </c>
      <c r="E223" s="32" t="s">
        <v>178</v>
      </c>
    </row>
    <row r="224" spans="2:5" x14ac:dyDescent="0.25">
      <c r="B224" s="32" t="s">
        <v>267</v>
      </c>
      <c r="C224" s="32" t="s">
        <v>268</v>
      </c>
      <c r="D224" s="33">
        <v>1</v>
      </c>
      <c r="E224" s="32" t="s">
        <v>178</v>
      </c>
    </row>
    <row r="225" spans="2:5" x14ac:dyDescent="0.25">
      <c r="B225" s="32" t="s">
        <v>269</v>
      </c>
      <c r="C225" s="32" t="s">
        <v>270</v>
      </c>
      <c r="D225" s="33">
        <v>1</v>
      </c>
      <c r="E225" s="32" t="s">
        <v>178</v>
      </c>
    </row>
    <row r="226" spans="2:5" x14ac:dyDescent="0.25">
      <c r="B226" s="32" t="s">
        <v>271</v>
      </c>
      <c r="C226" s="32" t="s">
        <v>272</v>
      </c>
      <c r="D226" s="33">
        <v>1</v>
      </c>
      <c r="E226" s="32" t="s">
        <v>178</v>
      </c>
    </row>
    <row r="227" spans="2:5" x14ac:dyDescent="0.25">
      <c r="B227" s="32" t="s">
        <v>273</v>
      </c>
      <c r="C227" s="32" t="s">
        <v>274</v>
      </c>
      <c r="D227" s="33">
        <v>2</v>
      </c>
      <c r="E227" s="32" t="s">
        <v>178</v>
      </c>
    </row>
    <row r="228" spans="2:5" x14ac:dyDescent="0.25">
      <c r="B228" s="32" t="s">
        <v>275</v>
      </c>
      <c r="C228" s="32" t="s">
        <v>276</v>
      </c>
      <c r="D228" s="33">
        <v>1</v>
      </c>
      <c r="E228" s="32" t="s">
        <v>178</v>
      </c>
    </row>
    <row r="229" spans="2:5" x14ac:dyDescent="0.25">
      <c r="B229" s="32" t="s">
        <v>277</v>
      </c>
      <c r="C229" s="32" t="s">
        <v>278</v>
      </c>
      <c r="D229" s="33">
        <v>1</v>
      </c>
      <c r="E229" s="32" t="s">
        <v>178</v>
      </c>
    </row>
    <row r="230" spans="2:5" x14ac:dyDescent="0.25">
      <c r="B230" s="32" t="s">
        <v>279</v>
      </c>
      <c r="C230" s="32" t="s">
        <v>280</v>
      </c>
      <c r="D230" s="33">
        <v>1</v>
      </c>
      <c r="E230" s="32" t="s">
        <v>178</v>
      </c>
    </row>
    <row r="231" spans="2:5" x14ac:dyDescent="0.25">
      <c r="B231" s="29"/>
      <c r="C231" s="32" t="s">
        <v>206</v>
      </c>
      <c r="D231" s="29"/>
      <c r="E231" s="29"/>
    </row>
    <row r="232" spans="2:5" x14ac:dyDescent="0.25">
      <c r="B232" s="29"/>
      <c r="C232" s="34" t="s">
        <v>408</v>
      </c>
      <c r="D232" s="29"/>
      <c r="E232" s="29"/>
    </row>
    <row r="233" spans="2:5" x14ac:dyDescent="0.25">
      <c r="B233" s="29"/>
      <c r="C233" s="36" t="s">
        <v>281</v>
      </c>
      <c r="D233" s="29"/>
      <c r="E233" s="29"/>
    </row>
    <row r="234" spans="2:5" x14ac:dyDescent="0.25">
      <c r="B234" s="32" t="s">
        <v>220</v>
      </c>
      <c r="C234" s="32" t="s">
        <v>221</v>
      </c>
      <c r="D234" s="33">
        <v>1</v>
      </c>
      <c r="E234" s="32" t="s">
        <v>178</v>
      </c>
    </row>
    <row r="235" spans="2:5" x14ac:dyDescent="0.25">
      <c r="B235" s="32" t="s">
        <v>282</v>
      </c>
      <c r="C235" s="32" t="s">
        <v>283</v>
      </c>
      <c r="D235" s="33">
        <v>2</v>
      </c>
      <c r="E235" s="32" t="s">
        <v>178</v>
      </c>
    </row>
    <row r="236" spans="2:5" x14ac:dyDescent="0.25">
      <c r="B236" s="32" t="s">
        <v>284</v>
      </c>
      <c r="C236" s="32" t="s">
        <v>285</v>
      </c>
      <c r="D236" s="33">
        <v>2</v>
      </c>
      <c r="E236" s="32" t="s">
        <v>178</v>
      </c>
    </row>
    <row r="237" spans="2:5" x14ac:dyDescent="0.25">
      <c r="B237" s="32" t="s">
        <v>286</v>
      </c>
      <c r="C237" s="32" t="s">
        <v>287</v>
      </c>
      <c r="D237" s="33">
        <v>1</v>
      </c>
      <c r="E237" s="32" t="s">
        <v>178</v>
      </c>
    </row>
    <row r="238" spans="2:5" x14ac:dyDescent="0.25">
      <c r="B238" s="32" t="s">
        <v>288</v>
      </c>
      <c r="C238" s="32" t="s">
        <v>289</v>
      </c>
      <c r="D238" s="33">
        <v>2</v>
      </c>
      <c r="E238" s="32" t="s">
        <v>178</v>
      </c>
    </row>
    <row r="239" spans="2:5" x14ac:dyDescent="0.25">
      <c r="B239" s="32" t="s">
        <v>290</v>
      </c>
      <c r="C239" s="32" t="s">
        <v>291</v>
      </c>
      <c r="D239" s="33">
        <v>2</v>
      </c>
      <c r="E239" s="32" t="s">
        <v>178</v>
      </c>
    </row>
    <row r="240" spans="2:5" x14ac:dyDescent="0.25">
      <c r="B240" s="32" t="s">
        <v>292</v>
      </c>
      <c r="C240" s="32" t="s">
        <v>293</v>
      </c>
      <c r="D240" s="33">
        <v>1</v>
      </c>
      <c r="E240" s="32" t="s">
        <v>178</v>
      </c>
    </row>
    <row r="241" spans="2:5" x14ac:dyDescent="0.25">
      <c r="B241" s="32" t="s">
        <v>294</v>
      </c>
      <c r="C241" s="32" t="s">
        <v>295</v>
      </c>
      <c r="D241" s="33">
        <v>1</v>
      </c>
      <c r="E241" s="32" t="s">
        <v>178</v>
      </c>
    </row>
    <row r="242" spans="2:5" x14ac:dyDescent="0.25">
      <c r="B242" s="32" t="s">
        <v>296</v>
      </c>
      <c r="C242" s="32" t="s">
        <v>297</v>
      </c>
      <c r="D242" s="33">
        <v>1</v>
      </c>
      <c r="E242" s="32" t="s">
        <v>178</v>
      </c>
    </row>
    <row r="243" spans="2:5" x14ac:dyDescent="0.25">
      <c r="B243" s="32" t="s">
        <v>298</v>
      </c>
      <c r="C243" s="32" t="s">
        <v>299</v>
      </c>
      <c r="D243" s="33">
        <v>2</v>
      </c>
      <c r="E243" s="32" t="s">
        <v>178</v>
      </c>
    </row>
    <row r="244" spans="2:5" x14ac:dyDescent="0.25">
      <c r="B244" s="32" t="s">
        <v>300</v>
      </c>
      <c r="C244" s="32" t="s">
        <v>301</v>
      </c>
      <c r="D244" s="33">
        <v>1</v>
      </c>
      <c r="E244" s="32" t="s">
        <v>178</v>
      </c>
    </row>
    <row r="245" spans="2:5" x14ac:dyDescent="0.25">
      <c r="B245" s="32" t="s">
        <v>302</v>
      </c>
      <c r="C245" s="32" t="s">
        <v>303</v>
      </c>
      <c r="D245" s="33">
        <v>2</v>
      </c>
      <c r="E245" s="32" t="s">
        <v>178</v>
      </c>
    </row>
    <row r="246" spans="2:5" x14ac:dyDescent="0.25">
      <c r="B246" s="32" t="s">
        <v>304</v>
      </c>
      <c r="C246" s="32" t="s">
        <v>305</v>
      </c>
      <c r="D246" s="33">
        <v>1</v>
      </c>
      <c r="E246" s="32" t="s">
        <v>178</v>
      </c>
    </row>
    <row r="247" spans="2:5" x14ac:dyDescent="0.25">
      <c r="B247" s="32" t="s">
        <v>306</v>
      </c>
      <c r="C247" s="32" t="s">
        <v>307</v>
      </c>
      <c r="D247" s="33">
        <v>1</v>
      </c>
      <c r="E247" s="32" t="s">
        <v>178</v>
      </c>
    </row>
    <row r="248" spans="2:5" x14ac:dyDescent="0.25">
      <c r="B248" s="32" t="s">
        <v>308</v>
      </c>
      <c r="C248" s="32" t="s">
        <v>309</v>
      </c>
      <c r="D248" s="33">
        <v>2</v>
      </c>
      <c r="E248" s="32" t="s">
        <v>178</v>
      </c>
    </row>
    <row r="249" spans="2:5" x14ac:dyDescent="0.25">
      <c r="B249" s="32" t="s">
        <v>310</v>
      </c>
      <c r="C249" s="32" t="s">
        <v>311</v>
      </c>
      <c r="D249" s="33">
        <v>1</v>
      </c>
      <c r="E249" s="32" t="s">
        <v>178</v>
      </c>
    </row>
    <row r="250" spans="2:5" x14ac:dyDescent="0.25">
      <c r="B250" s="32" t="s">
        <v>312</v>
      </c>
      <c r="C250" s="32" t="s">
        <v>313</v>
      </c>
      <c r="D250" s="33">
        <v>1</v>
      </c>
      <c r="E250" s="32" t="s">
        <v>178</v>
      </c>
    </row>
    <row r="251" spans="2:5" x14ac:dyDescent="0.25">
      <c r="B251" s="32" t="s">
        <v>314</v>
      </c>
      <c r="C251" s="32" t="s">
        <v>315</v>
      </c>
      <c r="D251" s="33">
        <v>1</v>
      </c>
      <c r="E251" s="32" t="s">
        <v>178</v>
      </c>
    </row>
    <row r="252" spans="2:5" x14ac:dyDescent="0.25">
      <c r="B252" s="32" t="s">
        <v>316</v>
      </c>
      <c r="C252" s="32" t="s">
        <v>317</v>
      </c>
      <c r="D252" s="33">
        <v>1</v>
      </c>
      <c r="E252" s="32" t="s">
        <v>178</v>
      </c>
    </row>
    <row r="253" spans="2:5" x14ac:dyDescent="0.25">
      <c r="B253" s="32" t="s">
        <v>318</v>
      </c>
      <c r="C253" s="32" t="s">
        <v>319</v>
      </c>
      <c r="D253" s="33">
        <v>1</v>
      </c>
      <c r="E253" s="32" t="s">
        <v>178</v>
      </c>
    </row>
    <row r="254" spans="2:5" x14ac:dyDescent="0.25">
      <c r="B254" s="32" t="s">
        <v>320</v>
      </c>
      <c r="C254" s="32" t="s">
        <v>321</v>
      </c>
      <c r="D254" s="33">
        <v>2</v>
      </c>
      <c r="E254" s="32" t="s">
        <v>178</v>
      </c>
    </row>
    <row r="255" spans="2:5" x14ac:dyDescent="0.25">
      <c r="B255" s="32" t="s">
        <v>322</v>
      </c>
      <c r="C255" s="32" t="s">
        <v>323</v>
      </c>
      <c r="D255" s="33">
        <v>1</v>
      </c>
      <c r="E255" s="32" t="s">
        <v>178</v>
      </c>
    </row>
    <row r="256" spans="2:5" x14ac:dyDescent="0.25">
      <c r="B256" s="32" t="s">
        <v>324</v>
      </c>
      <c r="C256" s="32" t="s">
        <v>325</v>
      </c>
      <c r="D256" s="33">
        <v>1</v>
      </c>
      <c r="E256" s="32" t="s">
        <v>178</v>
      </c>
    </row>
    <row r="257" spans="2:5" x14ac:dyDescent="0.25">
      <c r="B257" s="32" t="s">
        <v>326</v>
      </c>
      <c r="C257" s="32" t="s">
        <v>327</v>
      </c>
      <c r="D257" s="33">
        <v>1</v>
      </c>
      <c r="E257" s="32" t="s">
        <v>178</v>
      </c>
    </row>
    <row r="258" spans="2:5" x14ac:dyDescent="0.25">
      <c r="B258" s="32" t="s">
        <v>328</v>
      </c>
      <c r="C258" s="32" t="s">
        <v>329</v>
      </c>
      <c r="D258" s="33">
        <v>2</v>
      </c>
      <c r="E258" s="32" t="s">
        <v>178</v>
      </c>
    </row>
    <row r="259" spans="2:5" x14ac:dyDescent="0.25">
      <c r="B259" s="32" t="s">
        <v>330</v>
      </c>
      <c r="C259" s="32" t="s">
        <v>331</v>
      </c>
      <c r="D259" s="33">
        <v>1</v>
      </c>
      <c r="E259" s="32" t="s">
        <v>178</v>
      </c>
    </row>
    <row r="260" spans="2:5" x14ac:dyDescent="0.25">
      <c r="B260" s="32" t="s">
        <v>332</v>
      </c>
      <c r="C260" s="32" t="s">
        <v>333</v>
      </c>
      <c r="D260" s="33">
        <v>1</v>
      </c>
      <c r="E260" s="32" t="s">
        <v>178</v>
      </c>
    </row>
    <row r="261" spans="2:5" x14ac:dyDescent="0.25">
      <c r="B261" s="32" t="s">
        <v>334</v>
      </c>
      <c r="C261" s="32" t="s">
        <v>335</v>
      </c>
      <c r="D261" s="33">
        <v>2</v>
      </c>
      <c r="E261" s="32" t="s">
        <v>178</v>
      </c>
    </row>
    <row r="262" spans="2:5" x14ac:dyDescent="0.25">
      <c r="B262" s="32" t="s">
        <v>203</v>
      </c>
      <c r="C262" s="32" t="s">
        <v>336</v>
      </c>
      <c r="D262" s="33">
        <v>1</v>
      </c>
      <c r="E262" s="32" t="s">
        <v>178</v>
      </c>
    </row>
    <row r="263" spans="2:5" x14ac:dyDescent="0.25">
      <c r="B263" s="29"/>
      <c r="C263" s="32" t="s">
        <v>206</v>
      </c>
      <c r="D263" s="29"/>
      <c r="E263" s="29"/>
    </row>
    <row r="264" spans="2:5" x14ac:dyDescent="0.25">
      <c r="B264" s="29"/>
      <c r="C264" s="34" t="s">
        <v>409</v>
      </c>
      <c r="D264" s="29"/>
      <c r="E264" s="29"/>
    </row>
    <row r="265" spans="2:5" x14ac:dyDescent="0.25">
      <c r="B265" s="29"/>
      <c r="C265" s="36" t="s">
        <v>337</v>
      </c>
      <c r="D265" s="29"/>
      <c r="E265" s="29"/>
    </row>
    <row r="266" spans="2:5" x14ac:dyDescent="0.25">
      <c r="B266" s="32" t="s">
        <v>338</v>
      </c>
      <c r="C266" s="32" t="s">
        <v>339</v>
      </c>
      <c r="D266" s="33">
        <v>1</v>
      </c>
      <c r="E266" s="32" t="s">
        <v>178</v>
      </c>
    </row>
    <row r="267" spans="2:5" x14ac:dyDescent="0.25">
      <c r="B267" s="32" t="s">
        <v>340</v>
      </c>
      <c r="C267" s="32" t="s">
        <v>341</v>
      </c>
      <c r="D267" s="33">
        <v>1</v>
      </c>
      <c r="E267" s="32" t="s">
        <v>178</v>
      </c>
    </row>
    <row r="268" spans="2:5" x14ac:dyDescent="0.25">
      <c r="B268" s="32" t="s">
        <v>342</v>
      </c>
      <c r="C268" s="32" t="s">
        <v>343</v>
      </c>
      <c r="D268" s="33">
        <v>1</v>
      </c>
      <c r="E268" s="29"/>
    </row>
    <row r="269" spans="2:5" x14ac:dyDescent="0.25">
      <c r="B269" s="32" t="s">
        <v>344</v>
      </c>
      <c r="C269" s="32" t="s">
        <v>345</v>
      </c>
      <c r="D269" s="33">
        <v>2</v>
      </c>
      <c r="E269" s="32" t="s">
        <v>178</v>
      </c>
    </row>
    <row r="270" spans="2:5" x14ac:dyDescent="0.25">
      <c r="B270" s="32" t="s">
        <v>346</v>
      </c>
      <c r="C270" s="32" t="s">
        <v>347</v>
      </c>
      <c r="D270" s="33">
        <v>1</v>
      </c>
      <c r="E270" s="32" t="s">
        <v>178</v>
      </c>
    </row>
    <row r="271" spans="2:5" x14ac:dyDescent="0.25">
      <c r="B271" s="32" t="s">
        <v>348</v>
      </c>
      <c r="C271" s="32" t="s">
        <v>349</v>
      </c>
      <c r="D271" s="33">
        <v>1</v>
      </c>
      <c r="E271" s="32" t="s">
        <v>178</v>
      </c>
    </row>
    <row r="272" spans="2:5" x14ac:dyDescent="0.25">
      <c r="B272" s="32" t="s">
        <v>350</v>
      </c>
      <c r="C272" s="32" t="s">
        <v>351</v>
      </c>
      <c r="D272" s="33">
        <v>1</v>
      </c>
      <c r="E272" s="29"/>
    </row>
    <row r="273" spans="2:5" x14ac:dyDescent="0.25">
      <c r="B273" s="32" t="s">
        <v>352</v>
      </c>
      <c r="C273" s="32" t="s">
        <v>353</v>
      </c>
      <c r="D273" s="33">
        <v>1</v>
      </c>
      <c r="E273" s="32" t="s">
        <v>178</v>
      </c>
    </row>
    <row r="274" spans="2:5" x14ac:dyDescent="0.25">
      <c r="B274" s="32" t="s">
        <v>354</v>
      </c>
      <c r="C274" s="32" t="s">
        <v>355</v>
      </c>
      <c r="D274" s="33">
        <v>1</v>
      </c>
      <c r="E274" s="29"/>
    </row>
    <row r="275" spans="2:5" x14ac:dyDescent="0.25">
      <c r="B275" s="32" t="s">
        <v>356</v>
      </c>
      <c r="C275" s="32" t="s">
        <v>357</v>
      </c>
      <c r="D275" s="33">
        <v>1</v>
      </c>
      <c r="E275" s="32" t="s">
        <v>178</v>
      </c>
    </row>
    <row r="276" spans="2:5" x14ac:dyDescent="0.25">
      <c r="B276" s="32" t="s">
        <v>358</v>
      </c>
      <c r="C276" s="32" t="s">
        <v>359</v>
      </c>
      <c r="D276" s="33">
        <v>1</v>
      </c>
      <c r="E276" s="29"/>
    </row>
    <row r="277" spans="2:5" x14ac:dyDescent="0.25">
      <c r="B277" s="32" t="s">
        <v>360</v>
      </c>
      <c r="C277" s="32" t="s">
        <v>361</v>
      </c>
      <c r="D277" s="33">
        <v>1</v>
      </c>
      <c r="E277" s="32" t="s">
        <v>178</v>
      </c>
    </row>
    <row r="278" spans="2:5" x14ac:dyDescent="0.25">
      <c r="B278" s="32" t="s">
        <v>362</v>
      </c>
      <c r="C278" s="32" t="s">
        <v>363</v>
      </c>
      <c r="D278" s="33">
        <v>1</v>
      </c>
      <c r="E278" s="32" t="s">
        <v>178</v>
      </c>
    </row>
    <row r="279" spans="2:5" x14ac:dyDescent="0.25">
      <c r="B279" s="32" t="s">
        <v>364</v>
      </c>
      <c r="C279" s="32" t="s">
        <v>365</v>
      </c>
      <c r="D279" s="33">
        <v>1</v>
      </c>
      <c r="E279" s="32" t="s">
        <v>178</v>
      </c>
    </row>
    <row r="280" spans="2:5" x14ac:dyDescent="0.25">
      <c r="B280" s="32" t="s">
        <v>366</v>
      </c>
      <c r="C280" s="32" t="s">
        <v>367</v>
      </c>
      <c r="D280" s="33">
        <v>1</v>
      </c>
      <c r="E280" s="32" t="s">
        <v>178</v>
      </c>
    </row>
    <row r="281" spans="2:5" x14ac:dyDescent="0.25">
      <c r="B281" s="32" t="s">
        <v>368</v>
      </c>
      <c r="C281" s="32" t="s">
        <v>369</v>
      </c>
      <c r="D281" s="33">
        <v>1</v>
      </c>
      <c r="E281" s="32" t="s">
        <v>178</v>
      </c>
    </row>
    <row r="282" spans="2:5" x14ac:dyDescent="0.25">
      <c r="B282" s="32" t="s">
        <v>370</v>
      </c>
      <c r="C282" s="32" t="s">
        <v>371</v>
      </c>
      <c r="D282" s="33">
        <v>4</v>
      </c>
      <c r="E282" s="32" t="s">
        <v>178</v>
      </c>
    </row>
    <row r="283" spans="2:5" x14ac:dyDescent="0.25">
      <c r="B283" s="32" t="s">
        <v>372</v>
      </c>
      <c r="C283" s="32" t="s">
        <v>373</v>
      </c>
      <c r="D283" s="33">
        <v>1</v>
      </c>
      <c r="E283" s="32" t="s">
        <v>178</v>
      </c>
    </row>
    <row r="284" spans="2:5" x14ac:dyDescent="0.25">
      <c r="B284" s="32" t="s">
        <v>374</v>
      </c>
      <c r="C284" s="32" t="s">
        <v>375</v>
      </c>
      <c r="D284" s="33">
        <v>1</v>
      </c>
      <c r="E284" s="32" t="s">
        <v>178</v>
      </c>
    </row>
    <row r="285" spans="2:5" x14ac:dyDescent="0.25">
      <c r="B285" s="32" t="s">
        <v>376</v>
      </c>
      <c r="C285" s="32" t="s">
        <v>377</v>
      </c>
      <c r="D285" s="33">
        <v>1</v>
      </c>
      <c r="E285" s="32" t="s">
        <v>178</v>
      </c>
    </row>
    <row r="286" spans="2:5" x14ac:dyDescent="0.25">
      <c r="B286" s="32" t="s">
        <v>378</v>
      </c>
      <c r="C286" s="32" t="s">
        <v>379</v>
      </c>
      <c r="D286" s="33">
        <v>1</v>
      </c>
      <c r="E286" s="32" t="s">
        <v>178</v>
      </c>
    </row>
    <row r="287" spans="2:5" x14ac:dyDescent="0.25">
      <c r="B287" s="29"/>
      <c r="C287" s="32" t="s">
        <v>206</v>
      </c>
      <c r="D287" s="29"/>
      <c r="E287" s="29"/>
    </row>
    <row r="288" spans="2:5" x14ac:dyDescent="0.25">
      <c r="B288" s="29"/>
      <c r="C288" s="34" t="s">
        <v>410</v>
      </c>
      <c r="D288" s="29"/>
      <c r="E288" s="29"/>
    </row>
    <row r="289" spans="2:5" x14ac:dyDescent="0.25">
      <c r="B289" s="29"/>
      <c r="C289" s="36" t="s">
        <v>380</v>
      </c>
      <c r="D289" s="29"/>
      <c r="E289" s="29"/>
    </row>
    <row r="290" spans="2:5" x14ac:dyDescent="0.25">
      <c r="B290" s="32" t="s">
        <v>381</v>
      </c>
      <c r="C290" s="32" t="s">
        <v>382</v>
      </c>
      <c r="D290" s="33">
        <v>1</v>
      </c>
      <c r="E290" s="32" t="s">
        <v>178</v>
      </c>
    </row>
    <row r="291" spans="2:5" x14ac:dyDescent="0.25">
      <c r="B291" s="32" t="s">
        <v>383</v>
      </c>
      <c r="C291" s="32" t="s">
        <v>384</v>
      </c>
      <c r="D291" s="33">
        <v>1</v>
      </c>
      <c r="E291" s="32" t="s">
        <v>178</v>
      </c>
    </row>
    <row r="292" spans="2:5" x14ac:dyDescent="0.25">
      <c r="B292" s="32" t="s">
        <v>385</v>
      </c>
      <c r="C292" s="32" t="s">
        <v>386</v>
      </c>
      <c r="D292" s="33">
        <v>1</v>
      </c>
      <c r="E292" s="32" t="s">
        <v>178</v>
      </c>
    </row>
    <row r="293" spans="2:5" x14ac:dyDescent="0.25">
      <c r="B293" s="32" t="s">
        <v>387</v>
      </c>
      <c r="C293" s="32" t="s">
        <v>388</v>
      </c>
      <c r="D293" s="33">
        <v>2</v>
      </c>
      <c r="E293" s="32" t="s">
        <v>178</v>
      </c>
    </row>
    <row r="294" spans="2:5" x14ac:dyDescent="0.25">
      <c r="B294" s="32" t="s">
        <v>389</v>
      </c>
      <c r="C294" s="32" t="s">
        <v>390</v>
      </c>
      <c r="D294" s="33">
        <v>1</v>
      </c>
      <c r="E294" s="32" t="s">
        <v>178</v>
      </c>
    </row>
    <row r="295" spans="2:5" x14ac:dyDescent="0.25">
      <c r="B295" s="32" t="s">
        <v>391</v>
      </c>
      <c r="C295" s="32" t="s">
        <v>392</v>
      </c>
      <c r="D295" s="33">
        <v>1</v>
      </c>
      <c r="E295" s="32" t="s">
        <v>178</v>
      </c>
    </row>
    <row r="296" spans="2:5" x14ac:dyDescent="0.25">
      <c r="B296" s="32" t="s">
        <v>393</v>
      </c>
      <c r="C296" s="32" t="s">
        <v>394</v>
      </c>
      <c r="D296" s="33">
        <v>1</v>
      </c>
      <c r="E296" s="32" t="s">
        <v>178</v>
      </c>
    </row>
    <row r="297" spans="2:5" x14ac:dyDescent="0.25">
      <c r="B297" s="32" t="s">
        <v>395</v>
      </c>
      <c r="C297" s="32" t="s">
        <v>396</v>
      </c>
      <c r="D297" s="33">
        <v>1</v>
      </c>
      <c r="E297" s="32" t="s">
        <v>178</v>
      </c>
    </row>
    <row r="298" spans="2:5" x14ac:dyDescent="0.25">
      <c r="B298" s="32" t="s">
        <v>397</v>
      </c>
      <c r="C298" s="32" t="s">
        <v>398</v>
      </c>
      <c r="D298" s="33">
        <v>1</v>
      </c>
      <c r="E298" s="32" t="s">
        <v>178</v>
      </c>
    </row>
    <row r="299" spans="2:5" x14ac:dyDescent="0.25">
      <c r="B299" s="32" t="s">
        <v>399</v>
      </c>
      <c r="C299" s="32" t="s">
        <v>400</v>
      </c>
      <c r="D299" s="33">
        <v>1</v>
      </c>
      <c r="E299" s="32" t="s">
        <v>178</v>
      </c>
    </row>
    <row r="300" spans="2:5" x14ac:dyDescent="0.25">
      <c r="B300" s="32" t="s">
        <v>401</v>
      </c>
      <c r="C300" s="32" t="s">
        <v>402</v>
      </c>
      <c r="D300" s="33">
        <v>1</v>
      </c>
      <c r="E300" s="32" t="s">
        <v>178</v>
      </c>
    </row>
    <row r="301" spans="2:5" x14ac:dyDescent="0.25">
      <c r="B301" s="32" t="s">
        <v>403</v>
      </c>
      <c r="C301" s="32" t="s">
        <v>404</v>
      </c>
      <c r="D301" s="33">
        <v>1</v>
      </c>
      <c r="E301" s="32" t="s">
        <v>178</v>
      </c>
    </row>
    <row r="302" spans="2:5" x14ac:dyDescent="0.25">
      <c r="B302" s="32" t="s">
        <v>405</v>
      </c>
      <c r="C302" s="32" t="s">
        <v>406</v>
      </c>
      <c r="D302" s="33">
        <v>2</v>
      </c>
      <c r="E302" s="32" t="s">
        <v>178</v>
      </c>
    </row>
    <row r="303" spans="2:5" x14ac:dyDescent="0.25">
      <c r="B303" s="32" t="s">
        <v>298</v>
      </c>
      <c r="C303" s="32" t="s">
        <v>299</v>
      </c>
      <c r="D303" s="33">
        <v>1</v>
      </c>
      <c r="E303" s="32" t="s">
        <v>178</v>
      </c>
    </row>
  </sheetData>
  <sheetProtection algorithmName="SHA-512" hashValue="EhGJD6llP2w1LNMPl1UyeCP/zebfl5dI5gkqrm16s6ae7cmnuyPFgnPU+s3h8AZZXZZe8ba56cRJIGC/hFWOGQ==" saltValue="pK3Z3gV7TM3zvZ6baVXi9g==" spinCount="100000" sheet="1" objects="1" scenarios="1"/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  <rowBreaks count="2" manualBreakCount="2">
    <brk id="21" max="16383" man="1"/>
    <brk id="170" max="16383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Science Kit Ph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</dc:creator>
  <cp:lastModifiedBy>Donald</cp:lastModifiedBy>
  <cp:lastPrinted>2016-09-19T12:35:46Z</cp:lastPrinted>
  <dcterms:created xsi:type="dcterms:W3CDTF">2015-10-21T08:42:02Z</dcterms:created>
  <dcterms:modified xsi:type="dcterms:W3CDTF">2016-10-06T19:32:48Z</dcterms:modified>
</cp:coreProperties>
</file>