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100" windowHeight="16440"/>
  </bookViews>
  <sheets>
    <sheet name="Science Kit ChBh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0" l="1"/>
  <c r="D8" i="10"/>
  <c r="F8" i="10" s="1"/>
  <c r="D18" i="10"/>
  <c r="F18" i="10" s="1"/>
  <c r="D23" i="10" l="1"/>
  <c r="F23" i="10" s="1"/>
  <c r="D22" i="10"/>
  <c r="F22" i="10" s="1"/>
  <c r="D21" i="10"/>
  <c r="F21" i="10" s="1"/>
  <c r="D20" i="10"/>
  <c r="F20" i="10" s="1"/>
  <c r="D16" i="10"/>
  <c r="F16" i="10" s="1"/>
  <c r="D15" i="10"/>
  <c r="F15" i="10" s="1"/>
  <c r="D14" i="10"/>
  <c r="F14" i="10" s="1"/>
  <c r="D13" i="10"/>
  <c r="F13" i="10" s="1"/>
  <c r="D12" i="10"/>
  <c r="F12" i="10" s="1"/>
  <c r="F11" i="10"/>
  <c r="F10" i="10"/>
  <c r="D9" i="10"/>
  <c r="F9" i="10" s="1"/>
  <c r="E24" i="10"/>
  <c r="F7" i="10"/>
  <c r="F24" i="10" l="1"/>
</calcChain>
</file>

<file path=xl/sharedStrings.xml><?xml version="1.0" encoding="utf-8"?>
<sst xmlns="http://schemas.openxmlformats.org/spreadsheetml/2006/main" count="716" uniqueCount="475">
  <si>
    <t xml:space="preserve">691 80 </t>
  </si>
  <si>
    <t>Totale</t>
  </si>
  <si>
    <t>Kit Esperimenti di chimica inorganica</t>
  </si>
  <si>
    <t>BC1</t>
  </si>
  <si>
    <t>BC2</t>
  </si>
  <si>
    <t>BC3</t>
  </si>
  <si>
    <t>BC4</t>
  </si>
  <si>
    <t>BB6</t>
  </si>
  <si>
    <t>KITHD08</t>
  </si>
  <si>
    <t>Armadio carrellato con struttura portante in acciaio per alloggiamento Kit e strumentazione</t>
  </si>
  <si>
    <t>BC1EXT2</t>
  </si>
  <si>
    <t>BC2EXT2</t>
  </si>
  <si>
    <t>Accessori per BC2: Piastra riscaldante, recipiente per bagni, mantello riscaldante</t>
  </si>
  <si>
    <t xml:space="preserve">BC12CH </t>
  </si>
  <si>
    <t>Kit Esperimenti di chimica analitica in espansione a BC1</t>
  </si>
  <si>
    <t>Kit Esperimenti di chimica organica in espansione a BC1</t>
  </si>
  <si>
    <t>BC3EXT2</t>
  </si>
  <si>
    <t>Kit esperimenti di chimica fisica in espansione a BC1</t>
  </si>
  <si>
    <t>I kit per BIOLOGIA:</t>
  </si>
  <si>
    <t>BB34</t>
  </si>
  <si>
    <t>BB12</t>
  </si>
  <si>
    <t>Kit Esperimenti di Botanica e Ecologia in espansione a BB34</t>
  </si>
  <si>
    <t>Kit Esperimenti di Microscopia Genetica in espansione a BB34</t>
  </si>
  <si>
    <t>BB12CH</t>
  </si>
  <si>
    <t>Prodotti chimici per BB12 e BB6</t>
  </si>
  <si>
    <t>Numero gruppi richiesti</t>
  </si>
  <si>
    <t xml:space="preserve">Prezzo unitario escluso IVA </t>
  </si>
  <si>
    <r>
      <rPr>
        <b/>
        <sz val="18"/>
        <color theme="1"/>
        <rFont val="Calibri"/>
        <family val="2"/>
        <scheme val="minor"/>
      </rPr>
      <t xml:space="preserve">LD Italia  - </t>
    </r>
    <r>
      <rPr>
        <b/>
        <sz val="18"/>
        <color rgb="FFFF0000"/>
        <rFont val="Calibri"/>
        <family val="2"/>
        <scheme val="minor"/>
      </rPr>
      <t>LEYBOLD</t>
    </r>
  </si>
  <si>
    <t>Tel 0363 1806080 Fax 0363 1802020 mail info@ld-italia.com</t>
  </si>
  <si>
    <t>Prezzo per tot.  gruppi escluso IVA</t>
  </si>
  <si>
    <t>ASSE 10.8.1. - Laboratorio scientifico matematico</t>
  </si>
  <si>
    <t>II ciclo -  science kit</t>
  </si>
  <si>
    <t xml:space="preserve">Sistema di acquisizione dati WIRELESS con sensori di tensione corrente e temperatura </t>
  </si>
  <si>
    <t>I kit per Chimica per le scuole superiori - rilevazione misure con interfaccia CASSY Mobile 2</t>
  </si>
  <si>
    <t>Kit di base per misure WIRELESS. Chimica, Ph, Temperatura</t>
  </si>
  <si>
    <t>NB l'armadio carrellato 69180 può contenere fino a 10 kit per esperimenti.  (la celle modifica in automatico il valore)</t>
  </si>
  <si>
    <t>KITHD01</t>
  </si>
  <si>
    <t xml:space="preserve">Prodotti chimici per Chimica science kit BC1, BC2, BC3, BC4 per 5 gruppi </t>
  </si>
  <si>
    <t>Accessori per BC1: Bilancia elettronica di precisione, 0,01Gr</t>
  </si>
  <si>
    <t>BC4EXT2</t>
  </si>
  <si>
    <t>Accessori per BC4: alimentatore per piccole tensioni</t>
  </si>
  <si>
    <t>Accessori per BC3: soffiatore aria calda, Diagramma per valori RF, imbuto e becher</t>
  </si>
  <si>
    <t xml:space="preserve">Argomenti trattati </t>
  </si>
  <si>
    <t>BC1 Chimica Inorganica</t>
  </si>
  <si>
    <t>         Densità, solubilità, magnetizzabilità e colore</t>
  </si>
  <si>
    <t>         Temperatura di ebollizione</t>
  </si>
  <si>
    <t>         Sublimazione</t>
  </si>
  <si>
    <t>         Miscugli eterogenei</t>
  </si>
  <si>
    <t>         Miscugli omogenei</t>
  </si>
  <si>
    <t>         Evaporazione</t>
  </si>
  <si>
    <t>         Defangazione e decantazione</t>
  </si>
  <si>
    <t>         Estrazione per fusione e  separazione magnetica</t>
  </si>
  <si>
    <t>         Purificazione del salgemma in sale raffinato</t>
  </si>
  <si>
    <t>         Separazione dei liquidi non mescolabili</t>
  </si>
  <si>
    <t>         Estrazione</t>
  </si>
  <si>
    <t>         Separazione dei coloranti mediante agitazione</t>
  </si>
  <si>
    <t>         Cromatografia</t>
  </si>
  <si>
    <t>         Determinazione di gas disciolti nell’acqua potabile</t>
  </si>
  <si>
    <t>         Soluzioni, colloidi e sospensioni</t>
  </si>
  <si>
    <t>         Soluzioni sature</t>
  </si>
  <si>
    <t>         Scomposizione e sintesi dell’acqua</t>
  </si>
  <si>
    <t>         Verifica presenza acqua</t>
  </si>
  <si>
    <t>         Importanza dell’aria nel processo della combustione</t>
  </si>
  <si>
    <t>         Analisi dell’aria</t>
  </si>
  <si>
    <t>         Ossigeno – Produzione, verifica e caratteristiche</t>
  </si>
  <si>
    <t>         Biossido di carbonio -   Produzione, verifica e caratteristiche</t>
  </si>
  <si>
    <t>         Biossido di carbonio -  Applicazione ( estintore )</t>
  </si>
  <si>
    <t>         Produzione di indicatori per acidi ( e soluzioni )</t>
  </si>
  <si>
    <t>         Effetto degli indicatori su acidi</t>
  </si>
  <si>
    <t>         Acido carbonico</t>
  </si>
  <si>
    <t>         Precauzioni nei rapporti con soluzioni</t>
  </si>
  <si>
    <t>         Effetto degli indicatori su soluzioni</t>
  </si>
  <si>
    <t>         Soluzione soda caustica e sue caratteristiche</t>
  </si>
  <si>
    <t>         Rappresentazione di soluzioni tramite reazione di metalli con acqua</t>
  </si>
  <si>
    <t>         Formazione del sale tramite neutralizzazione</t>
  </si>
  <si>
    <t>         Formazione del sale tramite reazione di metalli con acidi</t>
  </si>
  <si>
    <t>         Formazione del sale tramite reazione di ossidi metallici con acidi</t>
  </si>
  <si>
    <t>         Formazione del sale tramite precipitazione</t>
  </si>
  <si>
    <t>         Coltivazione di cristalli</t>
  </si>
  <si>
    <t>         Miscele refrigeranti</t>
  </si>
  <si>
    <t>         Determinazione del calore di scioglimento dei sali</t>
  </si>
  <si>
    <t>         Comportamento dei metalli durante il riscaldamento</t>
  </si>
  <si>
    <t>         Cause di modifica dei metalli con il riscaldamento</t>
  </si>
  <si>
    <t>         Anche i metalli bruciano</t>
  </si>
  <si>
    <t>         Il fenomeno della ruggine ( ruggine come processo di ossidazione )</t>
  </si>
  <si>
    <t>         Protezione dalla ruggine tramite stagnatura e zincatura</t>
  </si>
  <si>
    <t>         Modifica delle caratteristiche  dell’acciaio tramite trattamenti termici</t>
  </si>
  <si>
    <t>         Saldatura</t>
  </si>
  <si>
    <t>         Specchio argentato</t>
  </si>
  <si>
    <t>         Produzione del carbone artificiale</t>
  </si>
  <si>
    <t>         Carbone attivo</t>
  </si>
  <si>
    <t>         Zolfo – Caratteristiche : trasformazioni</t>
  </si>
  <si>
    <t xml:space="preserve">         Iodio e sue caratteristiche </t>
  </si>
  <si>
    <t>         Caratteri comuni di tutte le sostanze organiche</t>
  </si>
  <si>
    <t>         Gas di combustione delle sostanze organiche</t>
  </si>
  <si>
    <t>         Prova classica del carbone</t>
  </si>
  <si>
    <t>         Distillazione secca del carbone</t>
  </si>
  <si>
    <t>         Determinazione della temperatura di fusione della paraffina</t>
  </si>
  <si>
    <t>         Distillazione del petrolio</t>
  </si>
  <si>
    <t>         Precipitazione dei componenti bituminosi del petrolio</t>
  </si>
  <si>
    <t>         Determinazione del punto di combustione delle frazioni di petrolio</t>
  </si>
  <si>
    <t>         Benzina – un solvente</t>
  </si>
  <si>
    <t>         Deparaffinazione</t>
  </si>
  <si>
    <t>         Deparaffinazione tramite cristallizzazione estrattiva con urea</t>
  </si>
  <si>
    <t>         Produzione di  alcool metilico</t>
  </si>
  <si>
    <t>         Fermentazione alcolica</t>
  </si>
  <si>
    <t>         Estrazione di alcool puro tramite distillazione</t>
  </si>
  <si>
    <t>         Identificazione di alcoli tramite prova del tubo ascendente</t>
  </si>
  <si>
    <t>         Differenza tra metanolo e etanolo</t>
  </si>
  <si>
    <t>         Prova dello iodioformio</t>
  </si>
  <si>
    <t>         Etanolo – un solvente</t>
  </si>
  <si>
    <t>         Produzione di alcool solido</t>
  </si>
  <si>
    <t>         Infiammabilità della miscela etanolo-acqua</t>
  </si>
  <si>
    <t>         Solubilità in acqua  di diversi alcanoli</t>
  </si>
  <si>
    <t>         Possibilità di impiego di glicol e glicerina</t>
  </si>
  <si>
    <t>         Preparazione di acido metanoico</t>
  </si>
  <si>
    <t>         Preparazione di acido ossalico da foglie di rabarbaro</t>
  </si>
  <si>
    <t>         Preparazione di acido citrico</t>
  </si>
  <si>
    <t>         Acido formico ( acido metanoico ) – sostanza di conservazione</t>
  </si>
  <si>
    <t>         Caratteristiche di acido metanoico e acetico</t>
  </si>
  <si>
    <t>         Formazione del verderame</t>
  </si>
  <si>
    <t>         Estere dell’acido metanoico</t>
  </si>
  <si>
    <t xml:space="preserve">         Estere dell’acido etanoico  </t>
  </si>
  <si>
    <t>BC3 Chimica Analitica</t>
  </si>
  <si>
    <t>         Prova con il cannello</t>
  </si>
  <si>
    <t>         Perle di borace</t>
  </si>
  <si>
    <t>         Analisi dei colori del pennarello</t>
  </si>
  <si>
    <t>         Separazione dei coloranti tramite cromatografia su strato sottile</t>
  </si>
  <si>
    <t>         Titolazione di acido cloridrico con soluzione di soda caustica</t>
  </si>
  <si>
    <t>         Determinazione del contenuto di acido acetico nell’aceto alimentare</t>
  </si>
  <si>
    <t>BC4 Chimica Fisica</t>
  </si>
  <si>
    <t>         Studio della conducibilità elettrica di liquidi e soluzioni</t>
  </si>
  <si>
    <t>         Dimostrazione del trasferimento di ioni</t>
  </si>
  <si>
    <t>         Diffusione</t>
  </si>
  <si>
    <t>         Osmosi</t>
  </si>
  <si>
    <t>         Reazione endotermica e esotermica</t>
  </si>
  <si>
    <t>         Reazione catalitica</t>
  </si>
  <si>
    <t>         Determinazione di sostanze  solide disciolte in campioni d’acqua diversi</t>
  </si>
  <si>
    <r>
      <t xml:space="preserve">         Determinazione della solubilità </t>
    </r>
    <r>
      <rPr>
        <b/>
        <sz val="11"/>
        <color rgb="FF81C94C"/>
        <rFont val="Calibri"/>
        <family val="2"/>
        <scheme val="minor"/>
      </rPr>
      <t/>
    </r>
  </si>
  <si>
    <r>
      <t xml:space="preserve">         Idrogeno – Produzione e caratteristiche </t>
    </r>
    <r>
      <rPr>
        <b/>
        <sz val="11"/>
        <color rgb="FF81C94C"/>
        <rFont val="Calibri"/>
        <family val="2"/>
        <scheme val="minor"/>
      </rPr>
      <t/>
    </r>
  </si>
  <si>
    <r>
      <t xml:space="preserve">         Proprietà delle singole frazioni di petrolio </t>
    </r>
    <r>
      <rPr>
        <b/>
        <sz val="11"/>
        <color rgb="FF81C94C"/>
        <rFont val="Calibri"/>
        <family val="2"/>
        <scheme val="minor"/>
      </rPr>
      <t/>
    </r>
  </si>
  <si>
    <t>         Colorazione della fiamma</t>
  </si>
  <si>
    <t>         Galvanizzazione</t>
  </si>
  <si>
    <t xml:space="preserve">Microbiologia </t>
  </si>
  <si>
    <t>         Osservazione al microscopio delle cellule del lievito</t>
  </si>
  <si>
    <r>
      <t>Fisiologia dei sensi</t>
    </r>
    <r>
      <rPr>
        <sz val="11"/>
        <color theme="1"/>
        <rFont val="Calibri"/>
        <family val="2"/>
        <scheme val="minor"/>
      </rPr>
      <t xml:space="preserve"> </t>
    </r>
  </si>
  <si>
    <t>         Sentire la direzione</t>
  </si>
  <si>
    <t>         Organo sensoriale cutaneo 1 : il tatto</t>
  </si>
  <si>
    <t>         Organo sensoriale cutaneo 2 : punti freddi</t>
  </si>
  <si>
    <t>         Organo sensoriale cutaneo 3 : Percezione della distanza sulla pelle</t>
  </si>
  <si>
    <t>         Zone  del gusto sulla lingua</t>
  </si>
  <si>
    <t>         Effetto isolante del rivestimento del corpo</t>
  </si>
  <si>
    <r>
      <t>Microscopia</t>
    </r>
    <r>
      <rPr>
        <sz val="11"/>
        <color theme="1"/>
        <rFont val="Calibri"/>
        <family val="2"/>
        <scheme val="minor"/>
      </rPr>
      <t xml:space="preserve"> </t>
    </r>
  </si>
  <si>
    <t>         Osservazione al microscopio di un preparato colorato</t>
  </si>
  <si>
    <t>         Struttura  di una cellula di cipolla</t>
  </si>
  <si>
    <t>         Struttura di una foglia di muschio</t>
  </si>
  <si>
    <t>         Osservazione al microscopio delle cellule della mucosa della bocca</t>
  </si>
  <si>
    <t>         Sezione dello stelo di una pianta</t>
  </si>
  <si>
    <t>         Colorazione della buccia della cipolla</t>
  </si>
  <si>
    <t>         Prova dell’amido nel cloroplasto di spirogira</t>
  </si>
  <si>
    <t>         Granelli di amido sotto al microscopio</t>
  </si>
  <si>
    <t>         Colorazione  da vivo-morto di cellule del lievito</t>
  </si>
  <si>
    <t>         Osservazione al microscopio di aspergillo</t>
  </si>
  <si>
    <t>         Cellule epiteliali della mucosa della bocca maschile, colorate</t>
  </si>
  <si>
    <t>Botanica</t>
  </si>
  <si>
    <t>         Pressione del rigonfiamento</t>
  </si>
  <si>
    <t>         Movimenti del rigonfiamento</t>
  </si>
  <si>
    <t>         Dipendenza della germinazione da fattori diversi</t>
  </si>
  <si>
    <t>         La luce influisce la germinazione delle piante</t>
  </si>
  <si>
    <t>         Importanza dei cotiledoni</t>
  </si>
  <si>
    <t>         Sostanze ritardanti la germinazione</t>
  </si>
  <si>
    <t>         Zone di crescita nella radice e germoglio</t>
  </si>
  <si>
    <t>         Decomposizione dell’amido durante la germinazione</t>
  </si>
  <si>
    <t>         Crescita delle radici</t>
  </si>
  <si>
    <t>         Direzione di crescita delle radici</t>
  </si>
  <si>
    <t>         Formazione della peluria delle radici</t>
  </si>
  <si>
    <t>         Forza delle radici</t>
  </si>
  <si>
    <t>         Dipendenza della crescita in funzione del fertilizzante</t>
  </si>
  <si>
    <t>         Fitormoni</t>
  </si>
  <si>
    <t>         Importanza dell’acqua per la vita vegetale</t>
  </si>
  <si>
    <t>         Organi di assorbimento dell’acqua</t>
  </si>
  <si>
    <t>         Condotta d’acqua in un germoglio</t>
  </si>
  <si>
    <t>         Plasmolise e deplasmolise</t>
  </si>
  <si>
    <t>         Organi di evaporazione dell’acqua</t>
  </si>
  <si>
    <t>         Importanza degli stomi</t>
  </si>
  <si>
    <t>         Consumo dell’acqua delle piante idrofile e xerofile</t>
  </si>
  <si>
    <t>         Protezione dall’evaporazione</t>
  </si>
  <si>
    <t>         Guttazione</t>
  </si>
  <si>
    <t xml:space="preserve">Ecologia </t>
  </si>
  <si>
    <t>         Dipendenza della  temperatura nei processi  vitali</t>
  </si>
  <si>
    <t>         Dipendenza della luce nei processi vitali</t>
  </si>
  <si>
    <t>         Contenuto del  sale  e processi vitali</t>
  </si>
  <si>
    <t>         Il valore PH delle acque di superficie e dell’acqua piovana</t>
  </si>
  <si>
    <t>         Sedimentazione  delle particelle di terreno</t>
  </si>
  <si>
    <t>         Terreno e acqua ( permeabilità)</t>
  </si>
  <si>
    <t>         Valore PH di campioni di terreno ( determinazione e influenza)</t>
  </si>
  <si>
    <t>         Sostanze solide vitali</t>
  </si>
  <si>
    <t>         Concorrenza differente nelle piante</t>
  </si>
  <si>
    <t>         Parassiti vegetali e animali</t>
  </si>
  <si>
    <t>         Struttura trofica ( catena alimentare ) : produttori e consumatori</t>
  </si>
  <si>
    <t>         Struttura trofica ( catena alimentare ) : bioriduttori</t>
  </si>
  <si>
    <t>         Capacità d’acqua del  muschio di torba (palude, brughiera)</t>
  </si>
  <si>
    <t>         Indagine ecologica del terreno</t>
  </si>
  <si>
    <t>         Verifica di emissioni  es. scarico motori</t>
  </si>
  <si>
    <t>         Effetto di immissioni es. “ pioggia acida”</t>
  </si>
  <si>
    <t>         Inquinamento dei terreni</t>
  </si>
  <si>
    <t xml:space="preserve">Genetica </t>
  </si>
  <si>
    <t>         Riproduzione asessuata tramite germogli</t>
  </si>
  <si>
    <t>         Riproduzione asessuata tramite talee</t>
  </si>
  <si>
    <t>         Sviluppo degli embrioni vegetali</t>
  </si>
  <si>
    <t>         Indagine  della fauna del terreno con ausilio del setaccio (imbuto di Berlese)</t>
  </si>
  <si>
    <t>         Eredità dominante - recessiva di un gene in una pianta ( 2° Legge di Mendel )</t>
  </si>
  <si>
    <t>         Eredità dominante - recessiva di un gene in una pianta ( 1° Legge di Mendel )</t>
  </si>
  <si>
    <t>         Dipendenza della necessità di acqua dal numero e grandezza delle foglie</t>
  </si>
  <si>
    <t>         Effetto del rigonfiamento su peso, volume, durezza e aspetto dei  piselli</t>
  </si>
  <si>
    <t>BC2 Chimica Organica</t>
  </si>
  <si>
    <t>Kit Esperimenti di Microbiologia, Fisiologia, Microscopia, con microscopio monoculare a LED</t>
  </si>
  <si>
    <t>         Conduttimetria</t>
  </si>
  <si>
    <t xml:space="preserve">Contenuto Kit </t>
  </si>
  <si>
    <t>Cod.</t>
  </si>
  <si>
    <t>Descrizione</t>
  </si>
  <si>
    <t>Q.tà</t>
  </si>
  <si>
    <t>U.m.</t>
  </si>
  <si>
    <t>30121</t>
  </si>
  <si>
    <t>Piede di sostegno MF</t>
  </si>
  <si>
    <t>pz</t>
  </si>
  <si>
    <t>30126</t>
  </si>
  <si>
    <t>Asta di sostegno l=25 cm, d=10 mm</t>
  </si>
  <si>
    <t>30128ET2</t>
  </si>
  <si>
    <t>Asta di sostegno 450 x 10 mm Ø, 2 pezzi</t>
  </si>
  <si>
    <t>______________________________</t>
  </si>
  <si>
    <t>30109</t>
  </si>
  <si>
    <t>Morsetto doppio S</t>
  </si>
  <si>
    <t>665240</t>
  </si>
  <si>
    <t>Tubo di plastica, 250 x 25 mm Ø</t>
  </si>
  <si>
    <t>666555</t>
  </si>
  <si>
    <t>Pinza universale, 0...80 mm</t>
  </si>
  <si>
    <t>501861</t>
  </si>
  <si>
    <t>Serie di 6 morsetti a coccodrillo non isolati</t>
  </si>
  <si>
    <t>51050</t>
  </si>
  <si>
    <t>Asta magnetica rettilinea 60 x 13 x 5 mm</t>
  </si>
  <si>
    <t>531275</t>
  </si>
  <si>
    <t>Multimetro digitale LCD 1070</t>
  </si>
  <si>
    <t>59151</t>
  </si>
  <si>
    <t>Cella elettrolitica per esperimenti di elettrochimica</t>
  </si>
  <si>
    <t>59153</t>
  </si>
  <si>
    <t>Elettrodi a piastra in rame, 76 X 40 mm, set di 10</t>
  </si>
  <si>
    <t>59155</t>
  </si>
  <si>
    <t>Elettrodi a piastra in ferro, 76x40 mm, set di 10</t>
  </si>
  <si>
    <t>45932</t>
  </si>
  <si>
    <t>Candela</t>
  </si>
  <si>
    <t>CHIMICA</t>
  </si>
  <si>
    <t>BC1 /204 601 + 204 602 + 204 603)</t>
  </si>
  <si>
    <t>204 601</t>
  </si>
  <si>
    <t>666573</t>
  </si>
  <si>
    <t>Anello di sostegno con stelo, 100 mm Ø</t>
  </si>
  <si>
    <t>666609ET2</t>
  </si>
  <si>
    <t>Asta di sostegno, 450 mm, Ø 10 mm, 2 pezzi</t>
  </si>
  <si>
    <t>666685</t>
  </si>
  <si>
    <t>Rete di protezione dal calore</t>
  </si>
  <si>
    <t>666688</t>
  </si>
  <si>
    <t>Triangolo di filo con tubi di argilla, 60 mm</t>
  </si>
  <si>
    <t>667035</t>
  </si>
  <si>
    <t>Pinza per crogioli, 200 mm, acciaio inox</t>
  </si>
  <si>
    <t>204 602</t>
  </si>
  <si>
    <t>38233</t>
  </si>
  <si>
    <t>Termometro, -10...+150 °C/1 K</t>
  </si>
  <si>
    <t>602022</t>
  </si>
  <si>
    <t>Becher in vetro borosilicato 3.3, 100 ml, forma bassa</t>
  </si>
  <si>
    <t>610010</t>
  </si>
  <si>
    <t>Occhiali protettivi da laboratorio, Focomax</t>
  </si>
  <si>
    <t>661035</t>
  </si>
  <si>
    <t>Carta da filtro, tipo 595, 125 mm Ø,  100 pezzi</t>
  </si>
  <si>
    <t>661091</t>
  </si>
  <si>
    <t>Pietrine, 100 g</t>
  </si>
  <si>
    <t>664048</t>
  </si>
  <si>
    <t>Provetta, Supremax, 20 x 180 mm, 10 pezzi</t>
  </si>
  <si>
    <t>664153</t>
  </si>
  <si>
    <t>Vetro da orologio, 60 mm Ø</t>
  </si>
  <si>
    <t>664194</t>
  </si>
  <si>
    <t>Vaschetta pneumatica, plastica, 20 x 15 x 12 cm</t>
  </si>
  <si>
    <t>664243</t>
  </si>
  <si>
    <t>Matraccio di Erlenmeyer, 250 ml, vetro borosilicato, collo stretto, sede tappo SB 29</t>
  </si>
  <si>
    <t>664300</t>
  </si>
  <si>
    <t>Pallone sferico, 100 ml, vetro borosilicato, con sede tappo NS 19/26</t>
  </si>
  <si>
    <t>665009</t>
  </si>
  <si>
    <t>Imbuto, 75 mm Ø, plastica, altezza 110 mm</t>
  </si>
  <si>
    <t>665231</t>
  </si>
  <si>
    <t>Tubo ad angolo, 90°, 250/50 mm, 8 mm Ø</t>
  </si>
  <si>
    <t>665753</t>
  </si>
  <si>
    <t>Cilindro graduato, 50 ml, 0,5 ml, vetro, secondo DIN, con piede di plastica sostituibile ed anello di protezione</t>
  </si>
  <si>
    <t>665953</t>
  </si>
  <si>
    <t>Pipette contagocce, 150 x 7 mm, 10 pezzi</t>
  </si>
  <si>
    <t>665954</t>
  </si>
  <si>
    <t>Cappucci di gomma per 665950 e 665953, 10 pezzi</t>
  </si>
  <si>
    <t>665997</t>
  </si>
  <si>
    <t>Pipetta di misura, 10,0 ml</t>
  </si>
  <si>
    <t>666003</t>
  </si>
  <si>
    <t>Palla per pipettare ( Palla di Peleus )</t>
  </si>
  <si>
    <t>666962</t>
  </si>
  <si>
    <t>Spatola doppia, acciaio inox, 150 x 9 mm</t>
  </si>
  <si>
    <t>667017</t>
  </si>
  <si>
    <t>Forbice, 125 mm, arrotondate</t>
  </si>
  <si>
    <t>667018</t>
  </si>
  <si>
    <t>Coltello da laboratorio, acciaio inox</t>
  </si>
  <si>
    <t>667091</t>
  </si>
  <si>
    <t>Pestello, 88 mm</t>
  </si>
  <si>
    <t>667092</t>
  </si>
  <si>
    <t>Mortaio, porcellana, 70 mm Ø</t>
  </si>
  <si>
    <t>667253</t>
  </si>
  <si>
    <t>Tappo di gomma, pieno, 14...18 mm Ø</t>
  </si>
  <si>
    <t>667256</t>
  </si>
  <si>
    <t>Tappo di gomma, 1 foro 7 mm, 16...21 mm Ø</t>
  </si>
  <si>
    <t>667260</t>
  </si>
  <si>
    <t>Tappo di gomma, pieno, 25...31 mm Ø</t>
  </si>
  <si>
    <t>667286</t>
  </si>
  <si>
    <t>Tappo al silicone, 1 foro 7 mm, 16 x 21 x 25 mm</t>
  </si>
  <si>
    <t>MA90201</t>
  </si>
  <si>
    <t>Carta indicatrice universale pH 1..11, rotolo</t>
  </si>
  <si>
    <t>204 603</t>
  </si>
  <si>
    <t>661083</t>
  </si>
  <si>
    <t>Trucioli di legno</t>
  </si>
  <si>
    <t>664003</t>
  </si>
  <si>
    <t>Crogiolo, in porcellana, 25 ml, diametro 40 mm, altezza 35 mm</t>
  </si>
  <si>
    <t>664042</t>
  </si>
  <si>
    <t>Provette, Fiolax, 16 x 160 mm, 100 pezzi</t>
  </si>
  <si>
    <t>664058</t>
  </si>
  <si>
    <t>Provetta con appendice laterale, in vetro borosilicato 3.3, 20 x 180 mm</t>
  </si>
  <si>
    <t>664131</t>
  </si>
  <si>
    <t>Becher, 400 ml, vetro borosilicato 3.3, con graduazione e beccuccio, forma bassa</t>
  </si>
  <si>
    <t>664183</t>
  </si>
  <si>
    <t>Capsula di Petri, 100 x 20 mm, vetro con coperchio</t>
  </si>
  <si>
    <t>6642261</t>
  </si>
  <si>
    <t>Piastra protettiva per la determinazione del punto di fusione,  70 mm diam.</t>
  </si>
  <si>
    <t>664441</t>
  </si>
  <si>
    <t>Capsula di calcinazione, porcellana, 61 mm Ø, profondità media, con beccuccio</t>
  </si>
  <si>
    <t>665073</t>
  </si>
  <si>
    <t>Imbuto contagocce, 75 ml, vetro, SB 29, graduato</t>
  </si>
  <si>
    <t>665201</t>
  </si>
  <si>
    <t>Tubo di vetro, 80 mm x 8 mm Ø, 10 pezzi</t>
  </si>
  <si>
    <t>665204</t>
  </si>
  <si>
    <t>Tubo di vetro, 300 mm x 8 mm Ø</t>
  </si>
  <si>
    <t>665212</t>
  </si>
  <si>
    <t>Agitatore di vetro, 200 x 8 mm Ø</t>
  </si>
  <si>
    <t>665230</t>
  </si>
  <si>
    <t>Tubo per conduzione gas, piegato ad angolo e forma a gancio , 8 mm Ø</t>
  </si>
  <si>
    <t>665232</t>
  </si>
  <si>
    <t>Tubo ad angolo, 90°, 50/50 mm, 8 mm Ø</t>
  </si>
  <si>
    <t>665233</t>
  </si>
  <si>
    <t>Tubo per conduzione gas, 120°, 300/50 mm, 8 mm Ø</t>
  </si>
  <si>
    <t>665238</t>
  </si>
  <si>
    <t>Ugello di vetro, 90°, 80 x 80 mm, 8 mm Ø</t>
  </si>
  <si>
    <t>665643</t>
  </si>
  <si>
    <t>Tubo per fermentazione, 220 x 8 mm</t>
  </si>
  <si>
    <t>666984</t>
  </si>
  <si>
    <t>Cucchiaio per fosforo, in ferro</t>
  </si>
  <si>
    <t>667027</t>
  </si>
  <si>
    <t>Pinzetta, 130 mm, arrotondata, acciaio nichelato</t>
  </si>
  <si>
    <t>667031</t>
  </si>
  <si>
    <t>Pinza per provette, in legno, 20 mm Ø</t>
  </si>
  <si>
    <t>667127</t>
  </si>
  <si>
    <t>Lente, 8x</t>
  </si>
  <si>
    <t>667180</t>
  </si>
  <si>
    <t>Tubo di gomma 7 mm Ø, 1 m</t>
  </si>
  <si>
    <t>667241</t>
  </si>
  <si>
    <t>Soffiera di gomma, semplice</t>
  </si>
  <si>
    <t>667254</t>
  </si>
  <si>
    <t>Tappo di gomma, 1 foro 7 mm, 14...18 mm Ø</t>
  </si>
  <si>
    <t>667261</t>
  </si>
  <si>
    <t>Tappo di gomma, 1 foro 7 mm,  25...31 mm Ø</t>
  </si>
  <si>
    <t>667262</t>
  </si>
  <si>
    <t>Tappo di gomma, 2 fori 7 mm, 25...31 mm Ø</t>
  </si>
  <si>
    <t>BC2 (204 606)</t>
  </si>
  <si>
    <t>204 606</t>
  </si>
  <si>
    <t>6109522</t>
  </si>
  <si>
    <t>Pallone a fondo tondo, 100 ml</t>
  </si>
  <si>
    <t>6109640</t>
  </si>
  <si>
    <t>Mantello di raffreddamento 200mm,con 2 appendici laterali GL25/8</t>
  </si>
  <si>
    <t>6109650</t>
  </si>
  <si>
    <t>Accessorio per mantello di raffreddamento. Tubo di vetro  375mm</t>
  </si>
  <si>
    <t>6109753</t>
  </si>
  <si>
    <t>Connettore, angolato</t>
  </si>
  <si>
    <t>BC3 (204 605)</t>
  </si>
  <si>
    <t>204 605</t>
  </si>
  <si>
    <t>50145</t>
  </si>
  <si>
    <t>Coppia di cavi, 50 cm rosso e blu</t>
  </si>
  <si>
    <t>59156</t>
  </si>
  <si>
    <t>Elettrodi a piastra in nichel, 76 X 40 mm, set di 5</t>
  </si>
  <si>
    <t>665563</t>
  </si>
  <si>
    <t>Camera piccola per separazione, 250 ml, con tappo a vite e cromatogrammi fino a 50 x 100 mm</t>
  </si>
  <si>
    <t>665568</t>
  </si>
  <si>
    <t>Microcapillari</t>
  </si>
  <si>
    <t>665843</t>
  </si>
  <si>
    <t>Buretta, 10 ml</t>
  </si>
  <si>
    <t>667081</t>
  </si>
  <si>
    <t>Vetro al cobalto, 50 x 50 mm</t>
  </si>
  <si>
    <t>667087</t>
  </si>
  <si>
    <t>Cannello per saldatura</t>
  </si>
  <si>
    <t>6730840</t>
  </si>
  <si>
    <t>Magnesio, bacchette</t>
  </si>
  <si>
    <t>6730850</t>
  </si>
  <si>
    <t>Magnesio</t>
  </si>
  <si>
    <t>BC4 (204 604)</t>
  </si>
  <si>
    <t>50515</t>
  </si>
  <si>
    <t>Serie di 10 lampade ad incandescenza 6V 0,3W E10</t>
  </si>
  <si>
    <t>50572</t>
  </si>
  <si>
    <t>Portalampada E 10 su base trasparente</t>
  </si>
  <si>
    <t>661083ET20</t>
  </si>
  <si>
    <t>Legno in bacchette, 200 pezzi</t>
  </si>
  <si>
    <t>664391</t>
  </si>
  <si>
    <t>Pietra abrasiva</t>
  </si>
  <si>
    <t>665205</t>
  </si>
  <si>
    <t>Tubo capillare, 300 mm x 8 mm, 1 mm Ø</t>
  </si>
  <si>
    <t>667050</t>
  </si>
  <si>
    <t>Sostegno per provette, plastica, per 9 provette, 18 mm Ø</t>
  </si>
  <si>
    <t>667508</t>
  </si>
  <si>
    <t>Tubo di dialisi con 2 estremità in vetro</t>
  </si>
  <si>
    <t>BIOLOGIA</t>
  </si>
  <si>
    <t>BB34 (204 702)</t>
  </si>
  <si>
    <t>30128</t>
  </si>
  <si>
    <t>Asta di sostegno 450 x 10 mm Ø</t>
  </si>
  <si>
    <t>59121</t>
  </si>
  <si>
    <t>Spinotto a molla grande</t>
  </si>
  <si>
    <t>664049</t>
  </si>
  <si>
    <t>Provetta, vetro borosilicato 3.3, 30 x 200 mm</t>
  </si>
  <si>
    <t>665754</t>
  </si>
  <si>
    <t>Cilindro graduato, 100 ml, 1 ml,  vetro, secondo DIN, con piede di plastica sostituibile ed anello di protezione.</t>
  </si>
  <si>
    <t>666626</t>
  </si>
  <si>
    <t>Asta a sezione quadrata con fori</t>
  </si>
  <si>
    <t>667257</t>
  </si>
  <si>
    <t>Tappo di gomma, pieno, 19...24 mm Ø</t>
  </si>
  <si>
    <t>BB12 (204 701)</t>
  </si>
  <si>
    <t>Carta da filtro, tipo 595, 125 mm Ø</t>
  </si>
  <si>
    <t>662012</t>
  </si>
  <si>
    <t>Ago lanceolato per preparati, 140 mm, a punta, in acciaio inox, manico in plastica</t>
  </si>
  <si>
    <t>662014</t>
  </si>
  <si>
    <t>Forbice di dissezione, 100 mm, a punta</t>
  </si>
  <si>
    <t>662025</t>
  </si>
  <si>
    <t>Pinzetta, 100 mm, a punta, in acciaio inox</t>
  </si>
  <si>
    <t>662092</t>
  </si>
  <si>
    <t>Coprivetrini per microscopia, 22x22 mm, 100 pezzi</t>
  </si>
  <si>
    <t>662093</t>
  </si>
  <si>
    <t>Vetrini per microscopia, 76x26x1 MM, 50, pezzi</t>
  </si>
  <si>
    <t>662335</t>
  </si>
  <si>
    <t>Pennello N 2</t>
  </si>
  <si>
    <t>662425</t>
  </si>
  <si>
    <t>Sonda per il freddo</t>
  </si>
  <si>
    <t>662426</t>
  </si>
  <si>
    <t>Setola tattile</t>
  </si>
  <si>
    <t>662427</t>
  </si>
  <si>
    <t>Compasso a punte asciutte</t>
  </si>
  <si>
    <t>662430</t>
  </si>
  <si>
    <t>Apparecchio per ascolto direzionale</t>
  </si>
  <si>
    <t>664130</t>
  </si>
  <si>
    <t>Becher, 250 ml, vetro borosilicato 3.3, con graduazione e beccuccio, forma bassa</t>
  </si>
  <si>
    <t>664137</t>
  </si>
  <si>
    <t>Becher, 100 ml, vetro borosilicato 3.3. forma alta</t>
  </si>
  <si>
    <t>664182</t>
  </si>
  <si>
    <t>Capsula di Petri, 100 x 15 mm, vetro con coperchio</t>
  </si>
  <si>
    <t>664185</t>
  </si>
  <si>
    <t>Capsule di Petri, 150 x 25 mm, in vetro con coperchio</t>
  </si>
  <si>
    <t>666966</t>
  </si>
  <si>
    <t>Cucchiaio con spatola, PP, 180 x 20 mm</t>
  </si>
  <si>
    <t>667258</t>
  </si>
  <si>
    <t>Tappo di gomma, 1 foro 7 mm, 19...24 mm Ø</t>
  </si>
  <si>
    <t>BB6 (204 703)</t>
  </si>
  <si>
    <t>Carta da filtro, tipo 595, 125 mm Ø,</t>
  </si>
  <si>
    <t>EUPB111</t>
  </si>
  <si>
    <t>Attrezzi per microscopia in contenitore di plastica</t>
  </si>
  <si>
    <t>EUPB5211</t>
  </si>
  <si>
    <t>Serie di 25 vetrini, scienze umane, zoologia e botanica</t>
  </si>
  <si>
    <t>204 702</t>
  </si>
  <si>
    <t>204 701</t>
  </si>
  <si>
    <t>204 703</t>
  </si>
  <si>
    <t>Qui sotto riportati, prima gli esperimenti eseguibili e in successione l'elenco analitico dei componenti inclusi nei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</si>
</sst>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81C94C"/>
      <name val="Calibri"/>
      <family val="2"/>
      <scheme val="minor"/>
    </font>
    <font>
      <b/>
      <sz val="13.5"/>
      <color rgb="FFFB0011"/>
      <name val="Calibri"/>
      <family val="2"/>
      <scheme val="minor"/>
    </font>
    <font>
      <b/>
      <sz val="13.5"/>
      <color rgb="FFDA4444"/>
      <name val="Calibri"/>
      <family val="2"/>
      <scheme val="minor"/>
    </font>
    <font>
      <b/>
      <sz val="13.5"/>
      <color rgb="FF81C94C"/>
      <name val="Calibri"/>
      <family val="2"/>
      <scheme val="minor"/>
    </font>
    <font>
      <b/>
      <u/>
      <sz val="13.5"/>
      <color rgb="FF81C94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/>
    <xf numFmtId="4" fontId="0" fillId="3" borderId="1" xfId="0" applyNumberForma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2" fillId="3" borderId="0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" fillId="4" borderId="0" xfId="0" applyFont="1" applyFill="1" applyBorder="1"/>
    <xf numFmtId="0" fontId="0" fillId="5" borderId="0" xfId="0" applyFill="1"/>
    <xf numFmtId="0" fontId="0" fillId="5" borderId="0" xfId="0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4" fontId="0" fillId="5" borderId="0" xfId="0" applyNumberFormat="1" applyFill="1" applyBorder="1"/>
    <xf numFmtId="164" fontId="0" fillId="5" borderId="0" xfId="0" applyNumberFormat="1" applyFill="1" applyBorder="1"/>
    <xf numFmtId="0" fontId="0" fillId="2" borderId="2" xfId="0" applyFill="1" applyBorder="1" applyAlignment="1">
      <alignment horizont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49" fontId="0" fillId="2" borderId="0" xfId="0" applyNumberFormat="1" applyFill="1" applyAlignment="1"/>
    <xf numFmtId="0" fontId="0" fillId="0" borderId="0" xfId="0"/>
    <xf numFmtId="0" fontId="7" fillId="2" borderId="0" xfId="0" applyFont="1" applyFill="1"/>
    <xf numFmtId="0" fontId="0" fillId="0" borderId="0" xfId="0"/>
    <xf numFmtId="49" fontId="1" fillId="0" borderId="3" xfId="0" applyNumberFormat="1" applyFont="1" applyBorder="1" applyAlignment="1"/>
    <xf numFmtId="0" fontId="1" fillId="0" borderId="3" xfId="0" applyFont="1" applyBorder="1" applyAlignment="1"/>
    <xf numFmtId="49" fontId="0" fillId="0" borderId="0" xfId="0" applyNumberFormat="1" applyAlignment="1"/>
    <xf numFmtId="0" fontId="0" fillId="0" borderId="0" xfId="0" applyAlignment="1"/>
    <xf numFmtId="49" fontId="0" fillId="2" borderId="0" xfId="0" applyNumberFormat="1" applyFont="1" applyFill="1" applyAlignment="1"/>
    <xf numFmtId="49" fontId="0" fillId="5" borderId="0" xfId="0" applyNumberFormat="1" applyFill="1" applyAlignment="1"/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quotePrefix="1" applyFill="1" applyBorder="1" applyProtection="1">
      <protection locked="0"/>
    </xf>
    <xf numFmtId="4" fontId="0" fillId="3" borderId="1" xfId="0" applyNumberFormat="1" applyFill="1" applyBorder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5050"/>
      <color rgb="FFFF0000"/>
      <color rgb="FFFF0066"/>
      <color rgb="FFA62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91274</xdr:colOff>
      <xdr:row>0</xdr:row>
      <xdr:rowOff>70464</xdr:rowOff>
    </xdr:from>
    <xdr:to>
      <xdr:col>1</xdr:col>
      <xdr:colOff>832464</xdr:colOff>
      <xdr:row>3</xdr:row>
      <xdr:rowOff>219075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74" y="70464"/>
          <a:ext cx="845965" cy="862986"/>
        </a:xfrm>
        <a:prstGeom prst="rect">
          <a:avLst/>
        </a:prstGeom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Q403"/>
  <sheetViews>
    <sheetView showGridLines="0" showRowColHeaders="0" tabSelected="1" workbookViewId="0"/>
  </sheetViews>
  <sheetFormatPr defaultColWidth="0" defaultRowHeight="15" zeroHeight="1" x14ac:dyDescent="0.25"/>
  <cols>
    <col min="1" max="1" width="1.5703125" customWidth="1"/>
    <col min="2" max="2" width="12.5703125" customWidth="1"/>
    <col min="3" max="3" width="81.28515625" customWidth="1"/>
    <col min="4" max="4" width="9.42578125" customWidth="1"/>
    <col min="5" max="5" width="11.7109375" customWidth="1"/>
    <col min="6" max="6" width="12" customWidth="1"/>
    <col min="7" max="7" width="1.7109375" customWidth="1"/>
    <col min="8" max="13" width="9.140625" hidden="1" customWidth="1"/>
    <col min="14" max="14" width="11.28515625" hidden="1" customWidth="1"/>
    <col min="15" max="15" width="9.140625" hidden="1" customWidth="1"/>
    <col min="16" max="16" width="9.85546875" hidden="1" customWidth="1"/>
    <col min="17" max="17" width="11.140625" hidden="1" customWidth="1"/>
  </cols>
  <sheetData>
    <row r="1" spans="1:7" ht="12" customHeight="1" x14ac:dyDescent="0.25">
      <c r="A1" s="15"/>
      <c r="B1" s="15"/>
      <c r="C1" s="15"/>
      <c r="D1" s="15"/>
      <c r="E1" s="15"/>
      <c r="F1" s="15"/>
      <c r="G1" s="15"/>
    </row>
    <row r="2" spans="1:7" ht="23.25" x14ac:dyDescent="0.25">
      <c r="A2" s="12"/>
      <c r="B2" s="12"/>
      <c r="C2" s="18" t="s">
        <v>27</v>
      </c>
      <c r="D2" s="12"/>
      <c r="E2" s="12"/>
      <c r="F2" s="12"/>
      <c r="G2" s="12"/>
    </row>
    <row r="3" spans="1:7" ht="21" customHeight="1" x14ac:dyDescent="0.25">
      <c r="A3" s="12"/>
      <c r="B3" s="12"/>
      <c r="C3" s="19" t="s">
        <v>28</v>
      </c>
      <c r="D3" s="12"/>
      <c r="E3" s="12"/>
      <c r="F3" s="12"/>
      <c r="G3" s="12"/>
    </row>
    <row r="4" spans="1:7" ht="20.25" customHeight="1" x14ac:dyDescent="0.25">
      <c r="A4" s="12"/>
      <c r="B4" s="12"/>
      <c r="C4" s="20" t="s">
        <v>30</v>
      </c>
      <c r="D4" s="11"/>
      <c r="E4" s="12"/>
      <c r="F4" s="12"/>
      <c r="G4" s="12"/>
    </row>
    <row r="5" spans="1:7" ht="45" x14ac:dyDescent="0.25">
      <c r="A5" s="12"/>
      <c r="B5" s="1"/>
      <c r="C5" s="21" t="s">
        <v>31</v>
      </c>
      <c r="D5" s="10" t="s">
        <v>25</v>
      </c>
      <c r="E5" s="10" t="s">
        <v>26</v>
      </c>
      <c r="F5" s="17" t="s">
        <v>29</v>
      </c>
      <c r="G5" s="13"/>
    </row>
    <row r="6" spans="1:7" ht="15.75" x14ac:dyDescent="0.25">
      <c r="A6" s="12"/>
      <c r="B6" s="7"/>
      <c r="C6" s="8" t="s">
        <v>33</v>
      </c>
      <c r="D6" s="8"/>
      <c r="E6" s="7"/>
      <c r="F6" s="9"/>
      <c r="G6" s="14"/>
    </row>
    <row r="7" spans="1:7" x14ac:dyDescent="0.25">
      <c r="A7" s="12"/>
      <c r="B7" s="1" t="s">
        <v>0</v>
      </c>
      <c r="C7" s="1" t="s">
        <v>9</v>
      </c>
      <c r="D7" s="38">
        <v>4</v>
      </c>
      <c r="E7" s="2">
        <v>752</v>
      </c>
      <c r="F7" s="2">
        <f t="shared" ref="F7:F23" si="0">+D7*E7</f>
        <v>3008</v>
      </c>
      <c r="G7" s="15"/>
    </row>
    <row r="8" spans="1:7" x14ac:dyDescent="0.25">
      <c r="A8" s="12"/>
      <c r="B8" s="1" t="s">
        <v>36</v>
      </c>
      <c r="C8" s="1" t="s">
        <v>32</v>
      </c>
      <c r="D8" s="39">
        <f t="shared" ref="D8" si="1">+$D$7</f>
        <v>4</v>
      </c>
      <c r="E8" s="2">
        <v>772.2</v>
      </c>
      <c r="F8" s="2">
        <f t="shared" si="0"/>
        <v>3088.8</v>
      </c>
      <c r="G8" s="15"/>
    </row>
    <row r="9" spans="1:7" x14ac:dyDescent="0.25">
      <c r="A9" s="12"/>
      <c r="B9" s="1" t="s">
        <v>8</v>
      </c>
      <c r="C9" s="1" t="s">
        <v>34</v>
      </c>
      <c r="D9" s="39">
        <f>+$D$7</f>
        <v>4</v>
      </c>
      <c r="E9" s="2">
        <v>392.04</v>
      </c>
      <c r="F9" s="2">
        <f>+D9*E9</f>
        <v>1568.16</v>
      </c>
      <c r="G9" s="15"/>
    </row>
    <row r="10" spans="1:7" x14ac:dyDescent="0.25">
      <c r="A10" s="12"/>
      <c r="B10" s="1" t="s">
        <v>3</v>
      </c>
      <c r="C10" s="1" t="s">
        <v>2</v>
      </c>
      <c r="D10" s="39">
        <v>4</v>
      </c>
      <c r="E10" s="2">
        <v>1321.2</v>
      </c>
      <c r="F10" s="2">
        <f t="shared" si="0"/>
        <v>5284.8</v>
      </c>
      <c r="G10" s="15"/>
    </row>
    <row r="11" spans="1:7" x14ac:dyDescent="0.25">
      <c r="A11" s="12"/>
      <c r="B11" s="1" t="s">
        <v>10</v>
      </c>
      <c r="C11" s="1" t="s">
        <v>38</v>
      </c>
      <c r="D11" s="39">
        <v>1</v>
      </c>
      <c r="E11" s="2">
        <v>386</v>
      </c>
      <c r="F11" s="2">
        <f t="shared" si="0"/>
        <v>386</v>
      </c>
      <c r="G11" s="15"/>
    </row>
    <row r="12" spans="1:7" x14ac:dyDescent="0.25">
      <c r="A12" s="12"/>
      <c r="B12" s="1" t="s">
        <v>4</v>
      </c>
      <c r="C12" s="1" t="s">
        <v>15</v>
      </c>
      <c r="D12" s="39">
        <f t="shared" ref="D12:D16" si="2">+$D$7</f>
        <v>4</v>
      </c>
      <c r="E12" s="2">
        <v>297</v>
      </c>
      <c r="F12" s="2">
        <f t="shared" si="0"/>
        <v>1188</v>
      </c>
      <c r="G12" s="15"/>
    </row>
    <row r="13" spans="1:7" x14ac:dyDescent="0.25">
      <c r="A13" s="12"/>
      <c r="B13" s="1" t="s">
        <v>11</v>
      </c>
      <c r="C13" s="1" t="s">
        <v>12</v>
      </c>
      <c r="D13" s="39">
        <f t="shared" si="2"/>
        <v>4</v>
      </c>
      <c r="E13" s="2">
        <v>145.53</v>
      </c>
      <c r="F13" s="2">
        <f t="shared" si="0"/>
        <v>582.12</v>
      </c>
      <c r="G13" s="15"/>
    </row>
    <row r="14" spans="1:7" x14ac:dyDescent="0.25">
      <c r="A14" s="12"/>
      <c r="B14" s="1" t="s">
        <v>5</v>
      </c>
      <c r="C14" s="1" t="s">
        <v>14</v>
      </c>
      <c r="D14" s="39">
        <f t="shared" si="2"/>
        <v>4</v>
      </c>
      <c r="E14" s="2">
        <v>358.2</v>
      </c>
      <c r="F14" s="2">
        <f t="shared" si="0"/>
        <v>1432.8</v>
      </c>
      <c r="G14" s="15"/>
    </row>
    <row r="15" spans="1:7" x14ac:dyDescent="0.25">
      <c r="A15" s="12"/>
      <c r="B15" s="1" t="s">
        <v>16</v>
      </c>
      <c r="C15" s="1" t="s">
        <v>41</v>
      </c>
      <c r="D15" s="39">
        <f t="shared" si="2"/>
        <v>4</v>
      </c>
      <c r="E15" s="2">
        <v>80.099999999999994</v>
      </c>
      <c r="F15" s="2">
        <f t="shared" si="0"/>
        <v>320.39999999999998</v>
      </c>
      <c r="G15" s="15"/>
    </row>
    <row r="16" spans="1:7" x14ac:dyDescent="0.25">
      <c r="A16" s="12"/>
      <c r="B16" s="1" t="s">
        <v>6</v>
      </c>
      <c r="C16" s="1" t="s">
        <v>17</v>
      </c>
      <c r="D16" s="39">
        <f t="shared" si="2"/>
        <v>4</v>
      </c>
      <c r="E16" s="2">
        <v>439.2</v>
      </c>
      <c r="F16" s="2">
        <f t="shared" si="0"/>
        <v>1756.8</v>
      </c>
      <c r="G16" s="15"/>
    </row>
    <row r="17" spans="1:7" x14ac:dyDescent="0.25">
      <c r="A17" s="12"/>
      <c r="B17" s="1" t="s">
        <v>39</v>
      </c>
      <c r="C17" s="1" t="s">
        <v>40</v>
      </c>
      <c r="D17" s="39">
        <v>4</v>
      </c>
      <c r="E17" s="2">
        <v>298.8</v>
      </c>
      <c r="F17" s="2">
        <f t="shared" si="0"/>
        <v>1195.2</v>
      </c>
      <c r="G17" s="15"/>
    </row>
    <row r="18" spans="1:7" x14ac:dyDescent="0.25">
      <c r="A18" s="12"/>
      <c r="B18" s="1" t="s">
        <v>13</v>
      </c>
      <c r="C18" s="1" t="s">
        <v>37</v>
      </c>
      <c r="D18" s="39">
        <f>IF(D10&lt;6,1,2)</f>
        <v>1</v>
      </c>
      <c r="E18" s="2">
        <v>2304</v>
      </c>
      <c r="F18" s="2">
        <f t="shared" ref="F18" si="3">+D18*E18</f>
        <v>2304</v>
      </c>
      <c r="G18" s="15"/>
    </row>
    <row r="19" spans="1:7" x14ac:dyDescent="0.25">
      <c r="A19" s="12"/>
      <c r="B19" s="7"/>
      <c r="C19" s="7" t="s">
        <v>18</v>
      </c>
      <c r="D19" s="40"/>
      <c r="E19" s="6"/>
      <c r="F19" s="6"/>
      <c r="G19" s="15"/>
    </row>
    <row r="20" spans="1:7" x14ac:dyDescent="0.25">
      <c r="A20" s="12"/>
      <c r="B20" s="1" t="s">
        <v>19</v>
      </c>
      <c r="C20" s="1" t="s">
        <v>216</v>
      </c>
      <c r="D20" s="39">
        <f t="shared" ref="D20:D23" si="4">+$D$7</f>
        <v>4</v>
      </c>
      <c r="E20" s="2">
        <v>540.36</v>
      </c>
      <c r="F20" s="2">
        <f t="shared" si="0"/>
        <v>2161.44</v>
      </c>
      <c r="G20" s="15"/>
    </row>
    <row r="21" spans="1:7" x14ac:dyDescent="0.25">
      <c r="A21" s="12"/>
      <c r="B21" s="1" t="s">
        <v>20</v>
      </c>
      <c r="C21" s="1" t="s">
        <v>21</v>
      </c>
      <c r="D21" s="39">
        <f t="shared" si="4"/>
        <v>4</v>
      </c>
      <c r="E21" s="2">
        <v>500.4</v>
      </c>
      <c r="F21" s="2">
        <f t="shared" si="0"/>
        <v>2001.6</v>
      </c>
      <c r="G21" s="15"/>
    </row>
    <row r="22" spans="1:7" x14ac:dyDescent="0.25">
      <c r="A22" s="12"/>
      <c r="B22" s="1" t="s">
        <v>23</v>
      </c>
      <c r="C22" s="1" t="s">
        <v>24</v>
      </c>
      <c r="D22" s="39">
        <f t="shared" si="4"/>
        <v>4</v>
      </c>
      <c r="E22" s="2">
        <v>158.04</v>
      </c>
      <c r="F22" s="2">
        <f t="shared" si="0"/>
        <v>632.16</v>
      </c>
      <c r="G22" s="15"/>
    </row>
    <row r="23" spans="1:7" x14ac:dyDescent="0.25">
      <c r="A23" s="12"/>
      <c r="B23" s="1" t="s">
        <v>7</v>
      </c>
      <c r="C23" s="1" t="s">
        <v>22</v>
      </c>
      <c r="D23" s="39">
        <f t="shared" si="4"/>
        <v>4</v>
      </c>
      <c r="E23" s="2">
        <v>390.6</v>
      </c>
      <c r="F23" s="2">
        <f t="shared" si="0"/>
        <v>1562.4</v>
      </c>
      <c r="G23" s="15"/>
    </row>
    <row r="24" spans="1:7" x14ac:dyDescent="0.25">
      <c r="A24" s="12"/>
      <c r="B24" s="3"/>
      <c r="C24" s="4" t="s">
        <v>1</v>
      </c>
      <c r="D24" s="4"/>
      <c r="E24" s="5">
        <f>SUM(E7:E23)</f>
        <v>9135.6700000000019</v>
      </c>
      <c r="F24" s="5">
        <f>SUM(F7:F23)</f>
        <v>28472.68</v>
      </c>
      <c r="G24" s="16"/>
    </row>
    <row r="25" spans="1:7" x14ac:dyDescent="0.25">
      <c r="A25" s="15"/>
      <c r="B25" s="15"/>
      <c r="C25" s="15"/>
      <c r="D25" s="15"/>
      <c r="E25" s="15"/>
      <c r="F25" s="15"/>
      <c r="G25" s="15"/>
    </row>
    <row r="26" spans="1:7" x14ac:dyDescent="0.25">
      <c r="C26" s="22" t="s">
        <v>35</v>
      </c>
      <c r="D26" s="22"/>
      <c r="E26" s="22"/>
    </row>
    <row r="27" spans="1:7" s="37" customFormat="1" x14ac:dyDescent="0.25"/>
    <row r="28" spans="1:7" s="28" customFormat="1" x14ac:dyDescent="0.25">
      <c r="C28" s="30" t="s">
        <v>474</v>
      </c>
    </row>
    <row r="29" spans="1:7" s="37" customFormat="1" x14ac:dyDescent="0.25"/>
    <row r="30" spans="1:7" s="37" customFormat="1" x14ac:dyDescent="0.25"/>
    <row r="31" spans="1:7" x14ac:dyDescent="0.25"/>
    <row r="32" spans="1:7" ht="18.75" x14ac:dyDescent="0.3">
      <c r="C32" s="29" t="s">
        <v>42</v>
      </c>
    </row>
    <row r="33" spans="3:3" ht="18" x14ac:dyDescent="0.3">
      <c r="C33" s="23" t="s">
        <v>43</v>
      </c>
    </row>
    <row r="34" spans="3:3" x14ac:dyDescent="0.25">
      <c r="C34" t="s">
        <v>44</v>
      </c>
    </row>
    <row r="35" spans="3:3" x14ac:dyDescent="0.25">
      <c r="C35" t="s">
        <v>45</v>
      </c>
    </row>
    <row r="36" spans="3:3" x14ac:dyDescent="0.25">
      <c r="C36" t="s">
        <v>46</v>
      </c>
    </row>
    <row r="37" spans="3:3" x14ac:dyDescent="0.25">
      <c r="C37" t="s">
        <v>47</v>
      </c>
    </row>
    <row r="38" spans="3:3" x14ac:dyDescent="0.25">
      <c r="C38" t="s">
        <v>48</v>
      </c>
    </row>
    <row r="39" spans="3:3" x14ac:dyDescent="0.25">
      <c r="C39" t="s">
        <v>49</v>
      </c>
    </row>
    <row r="40" spans="3:3" x14ac:dyDescent="0.25">
      <c r="C40" t="s">
        <v>50</v>
      </c>
    </row>
    <row r="41" spans="3:3" x14ac:dyDescent="0.25">
      <c r="C41" t="s">
        <v>51</v>
      </c>
    </row>
    <row r="42" spans="3:3" x14ac:dyDescent="0.25">
      <c r="C42" t="s">
        <v>52</v>
      </c>
    </row>
    <row r="43" spans="3:3" x14ac:dyDescent="0.25">
      <c r="C43" t="s">
        <v>53</v>
      </c>
    </row>
    <row r="44" spans="3:3" x14ac:dyDescent="0.25">
      <c r="C44" t="s">
        <v>54</v>
      </c>
    </row>
    <row r="45" spans="3:3" x14ac:dyDescent="0.25">
      <c r="C45" t="s">
        <v>55</v>
      </c>
    </row>
    <row r="46" spans="3:3" x14ac:dyDescent="0.25">
      <c r="C46" t="s">
        <v>56</v>
      </c>
    </row>
    <row r="47" spans="3:3" x14ac:dyDescent="0.25">
      <c r="C47" t="s">
        <v>137</v>
      </c>
    </row>
    <row r="48" spans="3:3" x14ac:dyDescent="0.25">
      <c r="C48" t="s">
        <v>57</v>
      </c>
    </row>
    <row r="49" spans="3:3" x14ac:dyDescent="0.25">
      <c r="C49" t="s">
        <v>58</v>
      </c>
    </row>
    <row r="50" spans="3:3" x14ac:dyDescent="0.25">
      <c r="C50" t="s">
        <v>59</v>
      </c>
    </row>
    <row r="51" spans="3:3" x14ac:dyDescent="0.25">
      <c r="C51" t="s">
        <v>138</v>
      </c>
    </row>
    <row r="52" spans="3:3" x14ac:dyDescent="0.25">
      <c r="C52" t="s">
        <v>60</v>
      </c>
    </row>
    <row r="53" spans="3:3" x14ac:dyDescent="0.25">
      <c r="C53" t="s">
        <v>61</v>
      </c>
    </row>
    <row r="54" spans="3:3" x14ac:dyDescent="0.25">
      <c r="C54" t="s">
        <v>62</v>
      </c>
    </row>
    <row r="55" spans="3:3" x14ac:dyDescent="0.25">
      <c r="C55" t="s">
        <v>63</v>
      </c>
    </row>
    <row r="56" spans="3:3" x14ac:dyDescent="0.25">
      <c r="C56" t="s">
        <v>64</v>
      </c>
    </row>
    <row r="57" spans="3:3" x14ac:dyDescent="0.25">
      <c r="C57" t="s">
        <v>65</v>
      </c>
    </row>
    <row r="58" spans="3:3" x14ac:dyDescent="0.25">
      <c r="C58" t="s">
        <v>66</v>
      </c>
    </row>
    <row r="59" spans="3:3" x14ac:dyDescent="0.25">
      <c r="C59" t="s">
        <v>139</v>
      </c>
    </row>
    <row r="60" spans="3:3" x14ac:dyDescent="0.25">
      <c r="C60" t="s">
        <v>67</v>
      </c>
    </row>
    <row r="61" spans="3:3" x14ac:dyDescent="0.25">
      <c r="C61" t="s">
        <v>68</v>
      </c>
    </row>
    <row r="62" spans="3:3" x14ac:dyDescent="0.25">
      <c r="C62" t="s">
        <v>69</v>
      </c>
    </row>
    <row r="63" spans="3:3" x14ac:dyDescent="0.25">
      <c r="C63" t="s">
        <v>70</v>
      </c>
    </row>
    <row r="64" spans="3:3" x14ac:dyDescent="0.25">
      <c r="C64" t="s">
        <v>71</v>
      </c>
    </row>
    <row r="65" spans="3:3" x14ac:dyDescent="0.25">
      <c r="C65" t="s">
        <v>72</v>
      </c>
    </row>
    <row r="66" spans="3:3" x14ac:dyDescent="0.25">
      <c r="C66" t="s">
        <v>73</v>
      </c>
    </row>
    <row r="67" spans="3:3" x14ac:dyDescent="0.25">
      <c r="C67" t="s">
        <v>74</v>
      </c>
    </row>
    <row r="68" spans="3:3" x14ac:dyDescent="0.25">
      <c r="C68" t="s">
        <v>75</v>
      </c>
    </row>
    <row r="69" spans="3:3" x14ac:dyDescent="0.25">
      <c r="C69" t="s">
        <v>76</v>
      </c>
    </row>
    <row r="70" spans="3:3" x14ac:dyDescent="0.25">
      <c r="C70" t="s">
        <v>77</v>
      </c>
    </row>
    <row r="71" spans="3:3" x14ac:dyDescent="0.25">
      <c r="C71" t="s">
        <v>78</v>
      </c>
    </row>
    <row r="72" spans="3:3" x14ac:dyDescent="0.25">
      <c r="C72" t="s">
        <v>79</v>
      </c>
    </row>
    <row r="73" spans="3:3" x14ac:dyDescent="0.25">
      <c r="C73" t="s">
        <v>80</v>
      </c>
    </row>
    <row r="74" spans="3:3" x14ac:dyDescent="0.25">
      <c r="C74" t="s">
        <v>81</v>
      </c>
    </row>
    <row r="75" spans="3:3" x14ac:dyDescent="0.25">
      <c r="C75" t="s">
        <v>82</v>
      </c>
    </row>
    <row r="76" spans="3:3" x14ac:dyDescent="0.25">
      <c r="C76" t="s">
        <v>83</v>
      </c>
    </row>
    <row r="77" spans="3:3" x14ac:dyDescent="0.25">
      <c r="C77" t="s">
        <v>84</v>
      </c>
    </row>
    <row r="78" spans="3:3" x14ac:dyDescent="0.25">
      <c r="C78" t="s">
        <v>85</v>
      </c>
    </row>
    <row r="79" spans="3:3" x14ac:dyDescent="0.25">
      <c r="C79" t="s">
        <v>86</v>
      </c>
    </row>
    <row r="80" spans="3:3" x14ac:dyDescent="0.25">
      <c r="C80" t="s">
        <v>87</v>
      </c>
    </row>
    <row r="81" spans="3:3" x14ac:dyDescent="0.25">
      <c r="C81" t="s">
        <v>88</v>
      </c>
    </row>
    <row r="82" spans="3:3" x14ac:dyDescent="0.25">
      <c r="C82" t="s">
        <v>89</v>
      </c>
    </row>
    <row r="83" spans="3:3" x14ac:dyDescent="0.25">
      <c r="C83" t="s">
        <v>90</v>
      </c>
    </row>
    <row r="84" spans="3:3" x14ac:dyDescent="0.25">
      <c r="C84" t="s">
        <v>91</v>
      </c>
    </row>
    <row r="85" spans="3:3" x14ac:dyDescent="0.25">
      <c r="C85" t="s">
        <v>92</v>
      </c>
    </row>
    <row r="86" spans="3:3" x14ac:dyDescent="0.25"/>
    <row r="87" spans="3:3" ht="18" x14ac:dyDescent="0.3">
      <c r="C87" s="24" t="s">
        <v>215</v>
      </c>
    </row>
    <row r="88" spans="3:3" x14ac:dyDescent="0.25">
      <c r="C88" t="s">
        <v>93</v>
      </c>
    </row>
    <row r="89" spans="3:3" x14ac:dyDescent="0.25">
      <c r="C89" t="s">
        <v>94</v>
      </c>
    </row>
    <row r="90" spans="3:3" x14ac:dyDescent="0.25">
      <c r="C90" t="s">
        <v>95</v>
      </c>
    </row>
    <row r="91" spans="3:3" x14ac:dyDescent="0.25">
      <c r="C91" t="s">
        <v>96</v>
      </c>
    </row>
    <row r="92" spans="3:3" x14ac:dyDescent="0.25">
      <c r="C92" t="s">
        <v>97</v>
      </c>
    </row>
    <row r="93" spans="3:3" x14ac:dyDescent="0.25">
      <c r="C93" t="s">
        <v>98</v>
      </c>
    </row>
    <row r="94" spans="3:3" x14ac:dyDescent="0.25">
      <c r="C94" t="s">
        <v>99</v>
      </c>
    </row>
    <row r="95" spans="3:3" x14ac:dyDescent="0.25">
      <c r="C95" t="s">
        <v>140</v>
      </c>
    </row>
    <row r="96" spans="3:3" x14ac:dyDescent="0.25">
      <c r="C96" t="s">
        <v>100</v>
      </c>
    </row>
    <row r="97" spans="3:3" x14ac:dyDescent="0.25">
      <c r="C97" t="s">
        <v>101</v>
      </c>
    </row>
    <row r="98" spans="3:3" x14ac:dyDescent="0.25">
      <c r="C98" t="s">
        <v>102</v>
      </c>
    </row>
    <row r="99" spans="3:3" x14ac:dyDescent="0.25">
      <c r="C99" t="s">
        <v>103</v>
      </c>
    </row>
    <row r="100" spans="3:3" x14ac:dyDescent="0.25">
      <c r="C100" t="s">
        <v>104</v>
      </c>
    </row>
    <row r="101" spans="3:3" x14ac:dyDescent="0.25">
      <c r="C101" t="s">
        <v>105</v>
      </c>
    </row>
    <row r="102" spans="3:3" x14ac:dyDescent="0.25">
      <c r="C102" t="s">
        <v>106</v>
      </c>
    </row>
    <row r="103" spans="3:3" x14ac:dyDescent="0.25">
      <c r="C103" t="s">
        <v>107</v>
      </c>
    </row>
    <row r="104" spans="3:3" x14ac:dyDescent="0.25">
      <c r="C104" t="s">
        <v>108</v>
      </c>
    </row>
    <row r="105" spans="3:3" x14ac:dyDescent="0.25">
      <c r="C105" t="s">
        <v>109</v>
      </c>
    </row>
    <row r="106" spans="3:3" x14ac:dyDescent="0.25">
      <c r="C106" t="s">
        <v>110</v>
      </c>
    </row>
    <row r="107" spans="3:3" x14ac:dyDescent="0.25">
      <c r="C107" t="s">
        <v>111</v>
      </c>
    </row>
    <row r="108" spans="3:3" x14ac:dyDescent="0.25">
      <c r="C108" t="s">
        <v>112</v>
      </c>
    </row>
    <row r="109" spans="3:3" x14ac:dyDescent="0.25">
      <c r="C109" t="s">
        <v>113</v>
      </c>
    </row>
    <row r="110" spans="3:3" x14ac:dyDescent="0.25">
      <c r="C110" t="s">
        <v>114</v>
      </c>
    </row>
    <row r="111" spans="3:3" x14ac:dyDescent="0.25">
      <c r="C111" t="s">
        <v>115</v>
      </c>
    </row>
    <row r="112" spans="3:3" x14ac:dyDescent="0.25">
      <c r="C112" t="s">
        <v>116</v>
      </c>
    </row>
    <row r="113" spans="3:3" x14ac:dyDescent="0.25">
      <c r="C113" t="s">
        <v>117</v>
      </c>
    </row>
    <row r="114" spans="3:3" x14ac:dyDescent="0.25">
      <c r="C114" t="s">
        <v>118</v>
      </c>
    </row>
    <row r="115" spans="3:3" x14ac:dyDescent="0.25">
      <c r="C115" t="s">
        <v>119</v>
      </c>
    </row>
    <row r="116" spans="3:3" x14ac:dyDescent="0.25">
      <c r="C116" t="s">
        <v>120</v>
      </c>
    </row>
    <row r="117" spans="3:3" x14ac:dyDescent="0.25">
      <c r="C117" t="s">
        <v>121</v>
      </c>
    </row>
    <row r="118" spans="3:3" x14ac:dyDescent="0.25">
      <c r="C118" t="s">
        <v>122</v>
      </c>
    </row>
    <row r="119" spans="3:3" x14ac:dyDescent="0.25"/>
    <row r="120" spans="3:3" ht="18" x14ac:dyDescent="0.3">
      <c r="C120" s="24" t="s">
        <v>123</v>
      </c>
    </row>
    <row r="121" spans="3:3" x14ac:dyDescent="0.25">
      <c r="C121" t="s">
        <v>141</v>
      </c>
    </row>
    <row r="122" spans="3:3" x14ac:dyDescent="0.25">
      <c r="C122" t="s">
        <v>124</v>
      </c>
    </row>
    <row r="123" spans="3:3" x14ac:dyDescent="0.25">
      <c r="C123" t="s">
        <v>125</v>
      </c>
    </row>
    <row r="124" spans="3:3" x14ac:dyDescent="0.25">
      <c r="C124" t="s">
        <v>126</v>
      </c>
    </row>
    <row r="125" spans="3:3" x14ac:dyDescent="0.25">
      <c r="C125" t="s">
        <v>127</v>
      </c>
    </row>
    <row r="126" spans="3:3" x14ac:dyDescent="0.25">
      <c r="C126" t="s">
        <v>128</v>
      </c>
    </row>
    <row r="127" spans="3:3" x14ac:dyDescent="0.25">
      <c r="C127" t="s">
        <v>129</v>
      </c>
    </row>
    <row r="128" spans="3:3" x14ac:dyDescent="0.25">
      <c r="C128" t="s">
        <v>217</v>
      </c>
    </row>
    <row r="129" spans="3:3" x14ac:dyDescent="0.25"/>
    <row r="130" spans="3:3" ht="18" x14ac:dyDescent="0.3">
      <c r="C130" s="24" t="s">
        <v>130</v>
      </c>
    </row>
    <row r="131" spans="3:3" x14ac:dyDescent="0.25">
      <c r="C131" t="s">
        <v>131</v>
      </c>
    </row>
    <row r="132" spans="3:3" x14ac:dyDescent="0.25">
      <c r="C132" t="s">
        <v>132</v>
      </c>
    </row>
    <row r="133" spans="3:3" x14ac:dyDescent="0.25">
      <c r="C133" t="s">
        <v>142</v>
      </c>
    </row>
    <row r="134" spans="3:3" x14ac:dyDescent="0.25">
      <c r="C134" t="s">
        <v>133</v>
      </c>
    </row>
    <row r="135" spans="3:3" x14ac:dyDescent="0.25">
      <c r="C135" t="s">
        <v>134</v>
      </c>
    </row>
    <row r="136" spans="3:3" x14ac:dyDescent="0.25">
      <c r="C136" t="s">
        <v>135</v>
      </c>
    </row>
    <row r="137" spans="3:3" x14ac:dyDescent="0.25">
      <c r="C137" t="s">
        <v>136</v>
      </c>
    </row>
    <row r="138" spans="3:3" x14ac:dyDescent="0.25"/>
    <row r="139" spans="3:3" x14ac:dyDescent="0.25"/>
    <row r="140" spans="3:3" x14ac:dyDescent="0.25"/>
    <row r="141" spans="3:3" x14ac:dyDescent="0.25"/>
    <row r="142" spans="3:3" x14ac:dyDescent="0.25"/>
    <row r="143" spans="3:3" ht="18" x14ac:dyDescent="0.3">
      <c r="C143" s="25" t="s">
        <v>143</v>
      </c>
    </row>
    <row r="144" spans="3:3" x14ac:dyDescent="0.25">
      <c r="C144" t="s">
        <v>144</v>
      </c>
    </row>
    <row r="145" spans="3:3" x14ac:dyDescent="0.25"/>
    <row r="146" spans="3:3" ht="18" x14ac:dyDescent="0.3">
      <c r="C146" s="25" t="s">
        <v>145</v>
      </c>
    </row>
    <row r="147" spans="3:3" x14ac:dyDescent="0.25">
      <c r="C147" t="s">
        <v>146</v>
      </c>
    </row>
    <row r="148" spans="3:3" x14ac:dyDescent="0.25">
      <c r="C148" t="s">
        <v>147</v>
      </c>
    </row>
    <row r="149" spans="3:3" x14ac:dyDescent="0.25">
      <c r="C149" t="s">
        <v>148</v>
      </c>
    </row>
    <row r="150" spans="3:3" x14ac:dyDescent="0.25">
      <c r="C150" t="s">
        <v>149</v>
      </c>
    </row>
    <row r="151" spans="3:3" x14ac:dyDescent="0.25">
      <c r="C151" t="s">
        <v>150</v>
      </c>
    </row>
    <row r="152" spans="3:3" x14ac:dyDescent="0.25">
      <c r="C152" t="s">
        <v>151</v>
      </c>
    </row>
    <row r="153" spans="3:3" x14ac:dyDescent="0.25"/>
    <row r="154" spans="3:3" ht="18" x14ac:dyDescent="0.3">
      <c r="C154" s="25" t="s">
        <v>152</v>
      </c>
    </row>
    <row r="155" spans="3:3" x14ac:dyDescent="0.25">
      <c r="C155" t="s">
        <v>153</v>
      </c>
    </row>
    <row r="156" spans="3:3" x14ac:dyDescent="0.25">
      <c r="C156" t="s">
        <v>154</v>
      </c>
    </row>
    <row r="157" spans="3:3" x14ac:dyDescent="0.25">
      <c r="C157" t="s">
        <v>155</v>
      </c>
    </row>
    <row r="158" spans="3:3" x14ac:dyDescent="0.25">
      <c r="C158" t="s">
        <v>156</v>
      </c>
    </row>
    <row r="159" spans="3:3" x14ac:dyDescent="0.25">
      <c r="C159" t="s">
        <v>157</v>
      </c>
    </row>
    <row r="160" spans="3:3" x14ac:dyDescent="0.25">
      <c r="C160" t="s">
        <v>158</v>
      </c>
    </row>
    <row r="161" spans="3:3" x14ac:dyDescent="0.25">
      <c r="C161" t="s">
        <v>159</v>
      </c>
    </row>
    <row r="162" spans="3:3" x14ac:dyDescent="0.25">
      <c r="C162" t="s">
        <v>160</v>
      </c>
    </row>
    <row r="163" spans="3:3" x14ac:dyDescent="0.25">
      <c r="C163" t="s">
        <v>161</v>
      </c>
    </row>
    <row r="164" spans="3:3" x14ac:dyDescent="0.25">
      <c r="C164" t="s">
        <v>162</v>
      </c>
    </row>
    <row r="165" spans="3:3" x14ac:dyDescent="0.25">
      <c r="C165" t="s">
        <v>163</v>
      </c>
    </row>
    <row r="166" spans="3:3" x14ac:dyDescent="0.25"/>
    <row r="167" spans="3:3" ht="18" x14ac:dyDescent="0.3">
      <c r="C167" s="26" t="s">
        <v>164</v>
      </c>
    </row>
    <row r="168" spans="3:3" x14ac:dyDescent="0.25">
      <c r="C168" t="s">
        <v>214</v>
      </c>
    </row>
    <row r="169" spans="3:3" x14ac:dyDescent="0.25">
      <c r="C169" t="s">
        <v>165</v>
      </c>
    </row>
    <row r="170" spans="3:3" x14ac:dyDescent="0.25">
      <c r="C170" t="s">
        <v>166</v>
      </c>
    </row>
    <row r="171" spans="3:3" x14ac:dyDescent="0.25">
      <c r="C171" t="s">
        <v>167</v>
      </c>
    </row>
    <row r="172" spans="3:3" x14ac:dyDescent="0.25">
      <c r="C172" t="s">
        <v>168</v>
      </c>
    </row>
    <row r="173" spans="3:3" x14ac:dyDescent="0.25">
      <c r="C173" t="s">
        <v>169</v>
      </c>
    </row>
    <row r="174" spans="3:3" x14ac:dyDescent="0.25">
      <c r="C174" t="s">
        <v>170</v>
      </c>
    </row>
    <row r="175" spans="3:3" x14ac:dyDescent="0.25">
      <c r="C175" t="s">
        <v>171</v>
      </c>
    </row>
    <row r="176" spans="3:3" x14ac:dyDescent="0.25">
      <c r="C176" t="s">
        <v>172</v>
      </c>
    </row>
    <row r="177" spans="3:3" x14ac:dyDescent="0.25">
      <c r="C177" t="s">
        <v>173</v>
      </c>
    </row>
    <row r="178" spans="3:3" x14ac:dyDescent="0.25">
      <c r="C178" t="s">
        <v>174</v>
      </c>
    </row>
    <row r="179" spans="3:3" x14ac:dyDescent="0.25">
      <c r="C179" t="s">
        <v>175</v>
      </c>
    </row>
    <row r="180" spans="3:3" x14ac:dyDescent="0.25">
      <c r="C180" t="s">
        <v>176</v>
      </c>
    </row>
    <row r="181" spans="3:3" x14ac:dyDescent="0.25">
      <c r="C181" t="s">
        <v>177</v>
      </c>
    </row>
    <row r="182" spans="3:3" x14ac:dyDescent="0.25">
      <c r="C182" t="s">
        <v>178</v>
      </c>
    </row>
    <row r="183" spans="3:3" x14ac:dyDescent="0.25">
      <c r="C183" t="s">
        <v>179</v>
      </c>
    </row>
    <row r="184" spans="3:3" x14ac:dyDescent="0.25">
      <c r="C184" t="s">
        <v>180</v>
      </c>
    </row>
    <row r="185" spans="3:3" x14ac:dyDescent="0.25">
      <c r="C185" t="s">
        <v>181</v>
      </c>
    </row>
    <row r="186" spans="3:3" x14ac:dyDescent="0.25">
      <c r="C186" t="s">
        <v>182</v>
      </c>
    </row>
    <row r="187" spans="3:3" x14ac:dyDescent="0.25">
      <c r="C187" t="s">
        <v>183</v>
      </c>
    </row>
    <row r="188" spans="3:3" x14ac:dyDescent="0.25">
      <c r="C188" t="s">
        <v>184</v>
      </c>
    </row>
    <row r="189" spans="3:3" x14ac:dyDescent="0.25">
      <c r="C189" t="s">
        <v>213</v>
      </c>
    </row>
    <row r="190" spans="3:3" x14ac:dyDescent="0.25">
      <c r="C190" t="s">
        <v>185</v>
      </c>
    </row>
    <row r="191" spans="3:3" x14ac:dyDescent="0.25">
      <c r="C191" t="s">
        <v>186</v>
      </c>
    </row>
    <row r="192" spans="3:3" x14ac:dyDescent="0.25">
      <c r="C192" t="s">
        <v>187</v>
      </c>
    </row>
    <row r="193" spans="3:3" x14ac:dyDescent="0.25"/>
    <row r="194" spans="3:3" ht="18" x14ac:dyDescent="0.3">
      <c r="C194" s="25" t="s">
        <v>188</v>
      </c>
    </row>
    <row r="195" spans="3:3" x14ac:dyDescent="0.25">
      <c r="C195" t="s">
        <v>189</v>
      </c>
    </row>
    <row r="196" spans="3:3" x14ac:dyDescent="0.25">
      <c r="C196" t="s">
        <v>190</v>
      </c>
    </row>
    <row r="197" spans="3:3" x14ac:dyDescent="0.25">
      <c r="C197" t="s">
        <v>191</v>
      </c>
    </row>
    <row r="198" spans="3:3" x14ac:dyDescent="0.25">
      <c r="C198" t="s">
        <v>192</v>
      </c>
    </row>
    <row r="199" spans="3:3" x14ac:dyDescent="0.25">
      <c r="C199" t="s">
        <v>193</v>
      </c>
    </row>
    <row r="200" spans="3:3" x14ac:dyDescent="0.25">
      <c r="C200" t="s">
        <v>194</v>
      </c>
    </row>
    <row r="201" spans="3:3" x14ac:dyDescent="0.25">
      <c r="C201" t="s">
        <v>195</v>
      </c>
    </row>
    <row r="202" spans="3:3" x14ac:dyDescent="0.25">
      <c r="C202" t="s">
        <v>196</v>
      </c>
    </row>
    <row r="203" spans="3:3" x14ac:dyDescent="0.25">
      <c r="C203" t="s">
        <v>197</v>
      </c>
    </row>
    <row r="204" spans="3:3" x14ac:dyDescent="0.25">
      <c r="C204" t="s">
        <v>198</v>
      </c>
    </row>
    <row r="205" spans="3:3" x14ac:dyDescent="0.25">
      <c r="C205" t="s">
        <v>199</v>
      </c>
    </row>
    <row r="206" spans="3:3" x14ac:dyDescent="0.25">
      <c r="C206" t="s">
        <v>200</v>
      </c>
    </row>
    <row r="207" spans="3:3" x14ac:dyDescent="0.25">
      <c r="C207" t="s">
        <v>201</v>
      </c>
    </row>
    <row r="208" spans="3:3" x14ac:dyDescent="0.25">
      <c r="C208" t="s">
        <v>210</v>
      </c>
    </row>
    <row r="209" spans="2:5" x14ac:dyDescent="0.25">
      <c r="C209" t="s">
        <v>202</v>
      </c>
    </row>
    <row r="210" spans="2:5" x14ac:dyDescent="0.25">
      <c r="C210" t="s">
        <v>203</v>
      </c>
    </row>
    <row r="211" spans="2:5" x14ac:dyDescent="0.25">
      <c r="C211" t="s">
        <v>204</v>
      </c>
    </row>
    <row r="212" spans="2:5" x14ac:dyDescent="0.25">
      <c r="C212" t="s">
        <v>205</v>
      </c>
    </row>
    <row r="213" spans="2:5" x14ac:dyDescent="0.25"/>
    <row r="214" spans="2:5" ht="18" x14ac:dyDescent="0.3">
      <c r="C214" s="25" t="s">
        <v>206</v>
      </c>
    </row>
    <row r="215" spans="2:5" x14ac:dyDescent="0.25">
      <c r="C215" t="s">
        <v>207</v>
      </c>
    </row>
    <row r="216" spans="2:5" x14ac:dyDescent="0.25">
      <c r="C216" t="s">
        <v>208</v>
      </c>
    </row>
    <row r="217" spans="2:5" x14ac:dyDescent="0.25">
      <c r="C217" t="s">
        <v>209</v>
      </c>
    </row>
    <row r="218" spans="2:5" x14ac:dyDescent="0.25">
      <c r="C218" t="s">
        <v>212</v>
      </c>
    </row>
    <row r="219" spans="2:5" x14ac:dyDescent="0.25">
      <c r="C219" t="s">
        <v>211</v>
      </c>
    </row>
    <row r="220" spans="2:5" x14ac:dyDescent="0.25"/>
    <row r="221" spans="2:5" x14ac:dyDescent="0.25"/>
    <row r="222" spans="2:5" ht="18.75" x14ac:dyDescent="0.3">
      <c r="C222" s="29" t="s">
        <v>218</v>
      </c>
    </row>
    <row r="223" spans="2:5" ht="15.75" thickBot="1" x14ac:dyDescent="0.3">
      <c r="B223" s="31" t="s">
        <v>219</v>
      </c>
      <c r="C223" s="31" t="s">
        <v>220</v>
      </c>
      <c r="D223" s="32" t="s">
        <v>221</v>
      </c>
      <c r="E223" s="31" t="s">
        <v>222</v>
      </c>
    </row>
    <row r="224" spans="2:5" x14ac:dyDescent="0.25">
      <c r="B224" s="30"/>
      <c r="C224" s="35" t="s">
        <v>251</v>
      </c>
      <c r="D224" s="30"/>
      <c r="E224" s="30"/>
    </row>
    <row r="225" spans="2:5" x14ac:dyDescent="0.25">
      <c r="B225" s="30"/>
      <c r="C225" s="35" t="s">
        <v>252</v>
      </c>
      <c r="D225" s="30"/>
      <c r="E225" s="30"/>
    </row>
    <row r="226" spans="2:5" x14ac:dyDescent="0.25">
      <c r="B226" s="30"/>
      <c r="C226" s="36" t="s">
        <v>253</v>
      </c>
      <c r="D226" s="30"/>
      <c r="E226" s="30"/>
    </row>
    <row r="227" spans="2:5" x14ac:dyDescent="0.25">
      <c r="B227" s="33" t="s">
        <v>231</v>
      </c>
      <c r="C227" s="33" t="s">
        <v>232</v>
      </c>
      <c r="D227" s="34">
        <v>2</v>
      </c>
      <c r="E227" s="33" t="s">
        <v>225</v>
      </c>
    </row>
    <row r="228" spans="2:5" x14ac:dyDescent="0.25">
      <c r="B228" s="33" t="s">
        <v>223</v>
      </c>
      <c r="C228" s="33" t="s">
        <v>224</v>
      </c>
      <c r="D228" s="34">
        <v>2</v>
      </c>
      <c r="E228" s="33" t="s">
        <v>225</v>
      </c>
    </row>
    <row r="229" spans="2:5" x14ac:dyDescent="0.25">
      <c r="B229" s="33" t="s">
        <v>226</v>
      </c>
      <c r="C229" s="33" t="s">
        <v>227</v>
      </c>
      <c r="D229" s="34">
        <v>1</v>
      </c>
      <c r="E229" s="33" t="s">
        <v>225</v>
      </c>
    </row>
    <row r="230" spans="2:5" x14ac:dyDescent="0.25">
      <c r="B230" s="33" t="s">
        <v>228</v>
      </c>
      <c r="C230" s="33" t="s">
        <v>229</v>
      </c>
      <c r="D230" s="34">
        <v>1</v>
      </c>
      <c r="E230" s="33" t="s">
        <v>225</v>
      </c>
    </row>
    <row r="231" spans="2:5" x14ac:dyDescent="0.25">
      <c r="B231" s="33" t="s">
        <v>235</v>
      </c>
      <c r="C231" s="33" t="s">
        <v>236</v>
      </c>
      <c r="D231" s="34">
        <v>2</v>
      </c>
      <c r="E231" s="33" t="s">
        <v>225</v>
      </c>
    </row>
    <row r="232" spans="2:5" x14ac:dyDescent="0.25">
      <c r="B232" s="33" t="s">
        <v>254</v>
      </c>
      <c r="C232" s="33" t="s">
        <v>255</v>
      </c>
      <c r="D232" s="34">
        <v>1</v>
      </c>
      <c r="E232" s="33" t="s">
        <v>225</v>
      </c>
    </row>
    <row r="233" spans="2:5" x14ac:dyDescent="0.25">
      <c r="B233" s="33" t="s">
        <v>256</v>
      </c>
      <c r="C233" s="33" t="s">
        <v>257</v>
      </c>
      <c r="D233" s="34">
        <v>1</v>
      </c>
      <c r="E233" s="33" t="s">
        <v>225</v>
      </c>
    </row>
    <row r="234" spans="2:5" x14ac:dyDescent="0.25">
      <c r="B234" s="33" t="s">
        <v>258</v>
      </c>
      <c r="C234" s="33" t="s">
        <v>259</v>
      </c>
      <c r="D234" s="34">
        <v>1</v>
      </c>
      <c r="E234" s="33" t="s">
        <v>225</v>
      </c>
    </row>
    <row r="235" spans="2:5" x14ac:dyDescent="0.25">
      <c r="B235" s="33" t="s">
        <v>260</v>
      </c>
      <c r="C235" s="33" t="s">
        <v>261</v>
      </c>
      <c r="D235" s="34">
        <v>1</v>
      </c>
      <c r="E235" s="33" t="s">
        <v>225</v>
      </c>
    </row>
    <row r="236" spans="2:5" x14ac:dyDescent="0.25">
      <c r="B236" s="33" t="s">
        <v>262</v>
      </c>
      <c r="C236" s="33" t="s">
        <v>263</v>
      </c>
      <c r="D236" s="34">
        <v>1</v>
      </c>
      <c r="E236" s="33" t="s">
        <v>225</v>
      </c>
    </row>
    <row r="237" spans="2:5" x14ac:dyDescent="0.25">
      <c r="B237" s="30"/>
      <c r="C237" s="36" t="s">
        <v>264</v>
      </c>
      <c r="D237" s="30"/>
      <c r="E237" s="30"/>
    </row>
    <row r="238" spans="2:5" x14ac:dyDescent="0.25">
      <c r="B238" s="33" t="s">
        <v>265</v>
      </c>
      <c r="C238" s="33" t="s">
        <v>266</v>
      </c>
      <c r="D238" s="34">
        <v>1</v>
      </c>
      <c r="E238" s="33" t="s">
        <v>225</v>
      </c>
    </row>
    <row r="239" spans="2:5" x14ac:dyDescent="0.25">
      <c r="B239" s="33" t="s">
        <v>267</v>
      </c>
      <c r="C239" s="33" t="s">
        <v>268</v>
      </c>
      <c r="D239" s="34">
        <v>2</v>
      </c>
      <c r="E239" s="33" t="s">
        <v>225</v>
      </c>
    </row>
    <row r="240" spans="2:5" x14ac:dyDescent="0.25">
      <c r="B240" s="33" t="s">
        <v>269</v>
      </c>
      <c r="C240" s="33" t="s">
        <v>270</v>
      </c>
      <c r="D240" s="34">
        <v>1</v>
      </c>
      <c r="E240" s="33" t="s">
        <v>225</v>
      </c>
    </row>
    <row r="241" spans="2:5" x14ac:dyDescent="0.25">
      <c r="B241" s="33" t="s">
        <v>271</v>
      </c>
      <c r="C241" s="33" t="s">
        <v>272</v>
      </c>
      <c r="D241" s="34">
        <v>1</v>
      </c>
      <c r="E241" s="33" t="s">
        <v>225</v>
      </c>
    </row>
    <row r="242" spans="2:5" x14ac:dyDescent="0.25">
      <c r="B242" s="33" t="s">
        <v>273</v>
      </c>
      <c r="C242" s="33" t="s">
        <v>274</v>
      </c>
      <c r="D242" s="34">
        <v>1</v>
      </c>
      <c r="E242" s="33" t="s">
        <v>225</v>
      </c>
    </row>
    <row r="243" spans="2:5" x14ac:dyDescent="0.25">
      <c r="B243" s="33" t="s">
        <v>275</v>
      </c>
      <c r="C243" s="33" t="s">
        <v>276</v>
      </c>
      <c r="D243" s="34">
        <v>1</v>
      </c>
      <c r="E243" s="33" t="s">
        <v>225</v>
      </c>
    </row>
    <row r="244" spans="2:5" x14ac:dyDescent="0.25">
      <c r="B244" s="33" t="s">
        <v>277</v>
      </c>
      <c r="C244" s="33" t="s">
        <v>278</v>
      </c>
      <c r="D244" s="34">
        <v>5</v>
      </c>
      <c r="E244" s="33" t="s">
        <v>225</v>
      </c>
    </row>
    <row r="245" spans="2:5" x14ac:dyDescent="0.25">
      <c r="B245" s="33" t="s">
        <v>279</v>
      </c>
      <c r="C245" s="33" t="s">
        <v>280</v>
      </c>
      <c r="D245" s="34">
        <v>1</v>
      </c>
      <c r="E245" s="33" t="s">
        <v>225</v>
      </c>
    </row>
    <row r="246" spans="2:5" x14ac:dyDescent="0.25">
      <c r="B246" s="33" t="s">
        <v>281</v>
      </c>
      <c r="C246" s="33" t="s">
        <v>282</v>
      </c>
      <c r="D246" s="34">
        <v>1</v>
      </c>
      <c r="E246" s="33" t="s">
        <v>225</v>
      </c>
    </row>
    <row r="247" spans="2:5" x14ac:dyDescent="0.25">
      <c r="B247" s="33" t="s">
        <v>283</v>
      </c>
      <c r="C247" s="33" t="s">
        <v>284</v>
      </c>
      <c r="D247" s="34">
        <v>1</v>
      </c>
      <c r="E247" s="33" t="s">
        <v>225</v>
      </c>
    </row>
    <row r="248" spans="2:5" x14ac:dyDescent="0.25">
      <c r="B248" s="33" t="s">
        <v>285</v>
      </c>
      <c r="C248" s="33" t="s">
        <v>286</v>
      </c>
      <c r="D248" s="34">
        <v>1</v>
      </c>
      <c r="E248" s="33" t="s">
        <v>225</v>
      </c>
    </row>
    <row r="249" spans="2:5" x14ac:dyDescent="0.25">
      <c r="B249" s="33" t="s">
        <v>287</v>
      </c>
      <c r="C249" s="33" t="s">
        <v>288</v>
      </c>
      <c r="D249" s="34">
        <v>1</v>
      </c>
      <c r="E249" s="33" t="s">
        <v>225</v>
      </c>
    </row>
    <row r="250" spans="2:5" x14ac:dyDescent="0.25">
      <c r="B250" s="33" t="s">
        <v>289</v>
      </c>
      <c r="C250" s="33" t="s">
        <v>290</v>
      </c>
      <c r="D250" s="34">
        <v>1</v>
      </c>
      <c r="E250" s="33" t="s">
        <v>225</v>
      </c>
    </row>
    <row r="251" spans="2:5" x14ac:dyDescent="0.25">
      <c r="B251" s="33" t="s">
        <v>291</v>
      </c>
      <c r="C251" s="33" t="s">
        <v>292</v>
      </c>
      <c r="D251" s="34">
        <v>4</v>
      </c>
      <c r="E251" s="33" t="s">
        <v>225</v>
      </c>
    </row>
    <row r="252" spans="2:5" x14ac:dyDescent="0.25">
      <c r="B252" s="33" t="s">
        <v>293</v>
      </c>
      <c r="C252" s="33" t="s">
        <v>294</v>
      </c>
      <c r="D252" s="34">
        <v>4</v>
      </c>
      <c r="E252" s="33" t="s">
        <v>225</v>
      </c>
    </row>
    <row r="253" spans="2:5" x14ac:dyDescent="0.25">
      <c r="B253" s="33" t="s">
        <v>295</v>
      </c>
      <c r="C253" s="33" t="s">
        <v>296</v>
      </c>
      <c r="D253" s="34">
        <v>1</v>
      </c>
      <c r="E253" s="33" t="s">
        <v>225</v>
      </c>
    </row>
    <row r="254" spans="2:5" x14ac:dyDescent="0.25">
      <c r="B254" s="33" t="s">
        <v>297</v>
      </c>
      <c r="C254" s="33" t="s">
        <v>298</v>
      </c>
      <c r="D254" s="34">
        <v>1</v>
      </c>
      <c r="E254" s="33" t="s">
        <v>225</v>
      </c>
    </row>
    <row r="255" spans="2:5" x14ac:dyDescent="0.25">
      <c r="B255" s="33" t="s">
        <v>299</v>
      </c>
      <c r="C255" s="33" t="s">
        <v>300</v>
      </c>
      <c r="D255" s="34">
        <v>1</v>
      </c>
      <c r="E255" s="33" t="s">
        <v>225</v>
      </c>
    </row>
    <row r="256" spans="2:5" x14ac:dyDescent="0.25">
      <c r="B256" s="33" t="s">
        <v>301</v>
      </c>
      <c r="C256" s="33" t="s">
        <v>302</v>
      </c>
      <c r="D256" s="34">
        <v>1</v>
      </c>
      <c r="E256" s="33" t="s">
        <v>225</v>
      </c>
    </row>
    <row r="257" spans="2:5" x14ac:dyDescent="0.25">
      <c r="B257" s="33" t="s">
        <v>303</v>
      </c>
      <c r="C257" s="33" t="s">
        <v>304</v>
      </c>
      <c r="D257" s="34">
        <v>1</v>
      </c>
      <c r="E257" s="33" t="s">
        <v>225</v>
      </c>
    </row>
    <row r="258" spans="2:5" x14ac:dyDescent="0.25">
      <c r="B258" s="33" t="s">
        <v>305</v>
      </c>
      <c r="C258" s="33" t="s">
        <v>306</v>
      </c>
      <c r="D258" s="34">
        <v>1</v>
      </c>
      <c r="E258" s="33" t="s">
        <v>225</v>
      </c>
    </row>
    <row r="259" spans="2:5" x14ac:dyDescent="0.25">
      <c r="B259" s="33" t="s">
        <v>307</v>
      </c>
      <c r="C259" s="33" t="s">
        <v>308</v>
      </c>
      <c r="D259" s="34">
        <v>1</v>
      </c>
      <c r="E259" s="33" t="s">
        <v>225</v>
      </c>
    </row>
    <row r="260" spans="2:5" x14ac:dyDescent="0.25">
      <c r="B260" s="33" t="s">
        <v>309</v>
      </c>
      <c r="C260" s="33" t="s">
        <v>310</v>
      </c>
      <c r="D260" s="34">
        <v>6</v>
      </c>
      <c r="E260" s="33" t="s">
        <v>225</v>
      </c>
    </row>
    <row r="261" spans="2:5" x14ac:dyDescent="0.25">
      <c r="B261" s="33" t="s">
        <v>311</v>
      </c>
      <c r="C261" s="33" t="s">
        <v>312</v>
      </c>
      <c r="D261" s="34">
        <v>1</v>
      </c>
      <c r="E261" s="33" t="s">
        <v>225</v>
      </c>
    </row>
    <row r="262" spans="2:5" x14ac:dyDescent="0.25">
      <c r="B262" s="33" t="s">
        <v>313</v>
      </c>
      <c r="C262" s="33" t="s">
        <v>314</v>
      </c>
      <c r="D262" s="34">
        <v>1</v>
      </c>
      <c r="E262" s="33" t="s">
        <v>225</v>
      </c>
    </row>
    <row r="263" spans="2:5" x14ac:dyDescent="0.25">
      <c r="B263" s="33" t="s">
        <v>315</v>
      </c>
      <c r="C263" s="33" t="s">
        <v>316</v>
      </c>
      <c r="D263" s="34">
        <v>1</v>
      </c>
      <c r="E263" s="33" t="s">
        <v>225</v>
      </c>
    </row>
    <row r="264" spans="2:5" x14ac:dyDescent="0.25">
      <c r="B264" s="33" t="s">
        <v>317</v>
      </c>
      <c r="C264" s="33" t="s">
        <v>318</v>
      </c>
      <c r="D264" s="34">
        <v>1</v>
      </c>
      <c r="E264" s="33" t="s">
        <v>225</v>
      </c>
    </row>
    <row r="265" spans="2:5" x14ac:dyDescent="0.25">
      <c r="B265" s="30"/>
      <c r="C265" s="36" t="s">
        <v>319</v>
      </c>
      <c r="D265" s="30"/>
      <c r="E265" s="30"/>
    </row>
    <row r="266" spans="2:5" x14ac:dyDescent="0.25">
      <c r="B266" s="33" t="s">
        <v>249</v>
      </c>
      <c r="C266" s="33" t="s">
        <v>250</v>
      </c>
      <c r="D266" s="34">
        <v>2</v>
      </c>
      <c r="E266" s="33" t="s">
        <v>225</v>
      </c>
    </row>
    <row r="267" spans="2:5" x14ac:dyDescent="0.25">
      <c r="B267" s="33" t="s">
        <v>239</v>
      </c>
      <c r="C267" s="33" t="s">
        <v>240</v>
      </c>
      <c r="D267" s="34">
        <v>1</v>
      </c>
      <c r="E267" s="33" t="s">
        <v>225</v>
      </c>
    </row>
    <row r="268" spans="2:5" x14ac:dyDescent="0.25">
      <c r="B268" s="33" t="s">
        <v>320</v>
      </c>
      <c r="C268" s="33" t="s">
        <v>321</v>
      </c>
      <c r="D268" s="34">
        <v>1</v>
      </c>
      <c r="E268" s="33" t="s">
        <v>225</v>
      </c>
    </row>
    <row r="269" spans="2:5" x14ac:dyDescent="0.25">
      <c r="B269" s="33" t="s">
        <v>322</v>
      </c>
      <c r="C269" s="33" t="s">
        <v>323</v>
      </c>
      <c r="D269" s="34">
        <v>1</v>
      </c>
      <c r="E269" s="33" t="s">
        <v>225</v>
      </c>
    </row>
    <row r="270" spans="2:5" x14ac:dyDescent="0.25">
      <c r="B270" s="33" t="s">
        <v>324</v>
      </c>
      <c r="C270" s="33" t="s">
        <v>325</v>
      </c>
      <c r="D270" s="34">
        <v>7</v>
      </c>
      <c r="E270" s="33" t="s">
        <v>225</v>
      </c>
    </row>
    <row r="271" spans="2:5" x14ac:dyDescent="0.25">
      <c r="B271" s="33" t="s">
        <v>326</v>
      </c>
      <c r="C271" s="33" t="s">
        <v>327</v>
      </c>
      <c r="D271" s="34">
        <v>1</v>
      </c>
      <c r="E271" s="33" t="s">
        <v>225</v>
      </c>
    </row>
    <row r="272" spans="2:5" x14ac:dyDescent="0.25">
      <c r="B272" s="33" t="s">
        <v>328</v>
      </c>
      <c r="C272" s="33" t="s">
        <v>329</v>
      </c>
      <c r="D272" s="34">
        <v>1</v>
      </c>
      <c r="E272" s="33" t="s">
        <v>225</v>
      </c>
    </row>
    <row r="273" spans="2:5" x14ac:dyDescent="0.25">
      <c r="B273" s="33" t="s">
        <v>330</v>
      </c>
      <c r="C273" s="33" t="s">
        <v>331</v>
      </c>
      <c r="D273" s="34">
        <v>1</v>
      </c>
      <c r="E273" s="33" t="s">
        <v>225</v>
      </c>
    </row>
    <row r="274" spans="2:5" x14ac:dyDescent="0.25">
      <c r="B274" s="33" t="s">
        <v>332</v>
      </c>
      <c r="C274" s="33" t="s">
        <v>333</v>
      </c>
      <c r="D274" s="34">
        <v>1</v>
      </c>
      <c r="E274" s="33" t="s">
        <v>225</v>
      </c>
    </row>
    <row r="275" spans="2:5" x14ac:dyDescent="0.25">
      <c r="B275" s="33" t="s">
        <v>334</v>
      </c>
      <c r="C275" s="33" t="s">
        <v>335</v>
      </c>
      <c r="D275" s="34">
        <v>1</v>
      </c>
      <c r="E275" s="33" t="s">
        <v>225</v>
      </c>
    </row>
    <row r="276" spans="2:5" x14ac:dyDescent="0.25">
      <c r="B276" s="33" t="s">
        <v>336</v>
      </c>
      <c r="C276" s="33" t="s">
        <v>337</v>
      </c>
      <c r="D276" s="34">
        <v>1</v>
      </c>
      <c r="E276" s="33" t="s">
        <v>225</v>
      </c>
    </row>
    <row r="277" spans="2:5" x14ac:dyDescent="0.25">
      <c r="B277" s="33" t="s">
        <v>338</v>
      </c>
      <c r="C277" s="33" t="s">
        <v>339</v>
      </c>
      <c r="D277" s="34">
        <v>1</v>
      </c>
      <c r="E277" s="33" t="s">
        <v>225</v>
      </c>
    </row>
    <row r="278" spans="2:5" x14ac:dyDescent="0.25">
      <c r="B278" s="33" t="s">
        <v>340</v>
      </c>
      <c r="C278" s="33" t="s">
        <v>341</v>
      </c>
      <c r="D278" s="34">
        <v>1</v>
      </c>
      <c r="E278" s="33" t="s">
        <v>225</v>
      </c>
    </row>
    <row r="279" spans="2:5" x14ac:dyDescent="0.25">
      <c r="B279" s="33" t="s">
        <v>342</v>
      </c>
      <c r="C279" s="33" t="s">
        <v>343</v>
      </c>
      <c r="D279" s="34">
        <v>1</v>
      </c>
      <c r="E279" s="33" t="s">
        <v>225</v>
      </c>
    </row>
    <row r="280" spans="2:5" x14ac:dyDescent="0.25">
      <c r="B280" s="33" t="s">
        <v>344</v>
      </c>
      <c r="C280" s="33" t="s">
        <v>345</v>
      </c>
      <c r="D280" s="34">
        <v>1</v>
      </c>
      <c r="E280" s="33" t="s">
        <v>225</v>
      </c>
    </row>
    <row r="281" spans="2:5" x14ac:dyDescent="0.25">
      <c r="B281" s="33" t="s">
        <v>346</v>
      </c>
      <c r="C281" s="33" t="s">
        <v>347</v>
      </c>
      <c r="D281" s="34">
        <v>1</v>
      </c>
      <c r="E281" s="33" t="s">
        <v>225</v>
      </c>
    </row>
    <row r="282" spans="2:5" x14ac:dyDescent="0.25">
      <c r="B282" s="33" t="s">
        <v>348</v>
      </c>
      <c r="C282" s="33" t="s">
        <v>349</v>
      </c>
      <c r="D282" s="34">
        <v>1</v>
      </c>
      <c r="E282" s="33" t="s">
        <v>225</v>
      </c>
    </row>
    <row r="283" spans="2:5" x14ac:dyDescent="0.25">
      <c r="B283" s="33" t="s">
        <v>350</v>
      </c>
      <c r="C283" s="33" t="s">
        <v>351</v>
      </c>
      <c r="D283" s="34">
        <v>1</v>
      </c>
      <c r="E283" s="33" t="s">
        <v>225</v>
      </c>
    </row>
    <row r="284" spans="2:5" x14ac:dyDescent="0.25">
      <c r="B284" s="33" t="s">
        <v>352</v>
      </c>
      <c r="C284" s="33" t="s">
        <v>353</v>
      </c>
      <c r="D284" s="34">
        <v>1</v>
      </c>
      <c r="E284" s="33" t="s">
        <v>225</v>
      </c>
    </row>
    <row r="285" spans="2:5" x14ac:dyDescent="0.25">
      <c r="B285" s="33" t="s">
        <v>354</v>
      </c>
      <c r="C285" s="33" t="s">
        <v>355</v>
      </c>
      <c r="D285" s="34">
        <v>1</v>
      </c>
      <c r="E285" s="33" t="s">
        <v>225</v>
      </c>
    </row>
    <row r="286" spans="2:5" x14ac:dyDescent="0.25">
      <c r="B286" s="33" t="s">
        <v>356</v>
      </c>
      <c r="C286" s="33" t="s">
        <v>357</v>
      </c>
      <c r="D286" s="34">
        <v>1</v>
      </c>
      <c r="E286" s="33" t="s">
        <v>225</v>
      </c>
    </row>
    <row r="287" spans="2:5" x14ac:dyDescent="0.25">
      <c r="B287" s="33" t="s">
        <v>358</v>
      </c>
      <c r="C287" s="33" t="s">
        <v>359</v>
      </c>
      <c r="D287" s="34">
        <v>1</v>
      </c>
      <c r="E287" s="33" t="s">
        <v>225</v>
      </c>
    </row>
    <row r="288" spans="2:5" x14ac:dyDescent="0.25">
      <c r="B288" s="33" t="s">
        <v>360</v>
      </c>
      <c r="C288" s="33" t="s">
        <v>361</v>
      </c>
      <c r="D288" s="34">
        <v>1</v>
      </c>
      <c r="E288" s="33" t="s">
        <v>225</v>
      </c>
    </row>
    <row r="289" spans="2:5" x14ac:dyDescent="0.25">
      <c r="B289" s="33" t="s">
        <v>362</v>
      </c>
      <c r="C289" s="33" t="s">
        <v>363</v>
      </c>
      <c r="D289" s="34">
        <v>1</v>
      </c>
      <c r="E289" s="33" t="s">
        <v>225</v>
      </c>
    </row>
    <row r="290" spans="2:5" x14ac:dyDescent="0.25">
      <c r="B290" s="33" t="s">
        <v>364</v>
      </c>
      <c r="C290" s="33" t="s">
        <v>365</v>
      </c>
      <c r="D290" s="34">
        <v>1</v>
      </c>
      <c r="E290" s="33" t="s">
        <v>225</v>
      </c>
    </row>
    <row r="291" spans="2:5" x14ac:dyDescent="0.25">
      <c r="B291" s="33" t="s">
        <v>366</v>
      </c>
      <c r="C291" s="33" t="s">
        <v>367</v>
      </c>
      <c r="D291" s="34">
        <v>1</v>
      </c>
      <c r="E291" s="33" t="s">
        <v>225</v>
      </c>
    </row>
    <row r="292" spans="2:5" x14ac:dyDescent="0.25">
      <c r="B292" s="33" t="s">
        <v>311</v>
      </c>
      <c r="C292" s="33" t="s">
        <v>312</v>
      </c>
      <c r="D292" s="34">
        <v>1</v>
      </c>
      <c r="E292" s="33" t="s">
        <v>225</v>
      </c>
    </row>
    <row r="293" spans="2:5" x14ac:dyDescent="0.25">
      <c r="B293" s="33" t="s">
        <v>368</v>
      </c>
      <c r="C293" s="33" t="s">
        <v>369</v>
      </c>
      <c r="D293" s="34">
        <v>1</v>
      </c>
      <c r="E293" s="33" t="s">
        <v>225</v>
      </c>
    </row>
    <row r="294" spans="2:5" x14ac:dyDescent="0.25">
      <c r="B294" s="33" t="s">
        <v>370</v>
      </c>
      <c r="C294" s="33" t="s">
        <v>371</v>
      </c>
      <c r="D294" s="34">
        <v>1</v>
      </c>
      <c r="E294" s="33" t="s">
        <v>225</v>
      </c>
    </row>
    <row r="295" spans="2:5" x14ac:dyDescent="0.25">
      <c r="B295" s="30"/>
      <c r="C295" s="33" t="s">
        <v>230</v>
      </c>
      <c r="D295" s="30"/>
      <c r="E295" s="30"/>
    </row>
    <row r="296" spans="2:5" x14ac:dyDescent="0.25">
      <c r="B296" s="30"/>
      <c r="C296" s="27" t="s">
        <v>372</v>
      </c>
      <c r="D296" s="30"/>
      <c r="E296" s="30"/>
    </row>
    <row r="297" spans="2:5" x14ac:dyDescent="0.25">
      <c r="B297" s="30"/>
      <c r="C297" s="36" t="s">
        <v>373</v>
      </c>
      <c r="D297" s="30"/>
      <c r="E297" s="30"/>
    </row>
    <row r="298" spans="2:5" x14ac:dyDescent="0.25">
      <c r="B298" s="33" t="s">
        <v>267</v>
      </c>
      <c r="C298" s="33" t="s">
        <v>268</v>
      </c>
      <c r="D298" s="34">
        <v>1</v>
      </c>
      <c r="E298" s="33" t="s">
        <v>225</v>
      </c>
    </row>
    <row r="299" spans="2:5" x14ac:dyDescent="0.25">
      <c r="B299" s="33" t="s">
        <v>374</v>
      </c>
      <c r="C299" s="33" t="s">
        <v>375</v>
      </c>
      <c r="D299" s="34">
        <v>1</v>
      </c>
      <c r="E299" s="33" t="s">
        <v>225</v>
      </c>
    </row>
    <row r="300" spans="2:5" x14ac:dyDescent="0.25">
      <c r="B300" s="33" t="s">
        <v>376</v>
      </c>
      <c r="C300" s="33" t="s">
        <v>377</v>
      </c>
      <c r="D300" s="34">
        <v>1</v>
      </c>
      <c r="E300" s="33" t="s">
        <v>225</v>
      </c>
    </row>
    <row r="301" spans="2:5" x14ac:dyDescent="0.25">
      <c r="B301" s="33" t="s">
        <v>378</v>
      </c>
      <c r="C301" s="33" t="s">
        <v>379</v>
      </c>
      <c r="D301" s="34">
        <v>1</v>
      </c>
      <c r="E301" s="33" t="s">
        <v>225</v>
      </c>
    </row>
    <row r="302" spans="2:5" x14ac:dyDescent="0.25">
      <c r="B302" s="33" t="s">
        <v>380</v>
      </c>
      <c r="C302" s="33" t="s">
        <v>381</v>
      </c>
      <c r="D302" s="34">
        <v>1</v>
      </c>
      <c r="E302" s="33" t="s">
        <v>225</v>
      </c>
    </row>
    <row r="303" spans="2:5" x14ac:dyDescent="0.25">
      <c r="B303" s="33" t="s">
        <v>362</v>
      </c>
      <c r="C303" s="33" t="s">
        <v>363</v>
      </c>
      <c r="D303" s="34">
        <v>1</v>
      </c>
      <c r="E303" s="33" t="s">
        <v>225</v>
      </c>
    </row>
    <row r="304" spans="2:5" x14ac:dyDescent="0.25">
      <c r="B304" s="30"/>
      <c r="C304" s="33" t="s">
        <v>230</v>
      </c>
      <c r="D304" s="30"/>
      <c r="E304" s="30"/>
    </row>
    <row r="305" spans="2:5" x14ac:dyDescent="0.25">
      <c r="B305" s="30"/>
      <c r="C305" s="27" t="s">
        <v>382</v>
      </c>
      <c r="D305" s="30"/>
      <c r="E305" s="30"/>
    </row>
    <row r="306" spans="2:5" x14ac:dyDescent="0.25">
      <c r="B306" s="30"/>
      <c r="C306" s="36" t="s">
        <v>383</v>
      </c>
      <c r="D306" s="30"/>
      <c r="E306" s="30"/>
    </row>
    <row r="307" spans="2:5" x14ac:dyDescent="0.25">
      <c r="B307" s="33" t="s">
        <v>384</v>
      </c>
      <c r="C307" s="33" t="s">
        <v>385</v>
      </c>
      <c r="D307" s="34">
        <v>2</v>
      </c>
      <c r="E307" s="33" t="s">
        <v>225</v>
      </c>
    </row>
    <row r="308" spans="2:5" x14ac:dyDescent="0.25">
      <c r="B308" s="33" t="s">
        <v>237</v>
      </c>
      <c r="C308" s="33" t="s">
        <v>238</v>
      </c>
      <c r="D308" s="34">
        <v>2</v>
      </c>
      <c r="E308" s="33" t="s">
        <v>225</v>
      </c>
    </row>
    <row r="309" spans="2:5" x14ac:dyDescent="0.25">
      <c r="B309" s="33" t="s">
        <v>241</v>
      </c>
      <c r="C309" s="33" t="s">
        <v>242</v>
      </c>
      <c r="D309" s="34">
        <v>1</v>
      </c>
      <c r="E309" s="33" t="s">
        <v>225</v>
      </c>
    </row>
    <row r="310" spans="2:5" x14ac:dyDescent="0.25">
      <c r="B310" s="33" t="s">
        <v>243</v>
      </c>
      <c r="C310" s="33" t="s">
        <v>244</v>
      </c>
      <c r="D310" s="34">
        <v>1</v>
      </c>
      <c r="E310" s="33" t="s">
        <v>225</v>
      </c>
    </row>
    <row r="311" spans="2:5" x14ac:dyDescent="0.25">
      <c r="B311" s="33" t="s">
        <v>386</v>
      </c>
      <c r="C311" s="33" t="s">
        <v>387</v>
      </c>
      <c r="D311" s="34">
        <v>2</v>
      </c>
      <c r="E311" s="33" t="s">
        <v>225</v>
      </c>
    </row>
    <row r="312" spans="2:5" x14ac:dyDescent="0.25">
      <c r="B312" s="33" t="s">
        <v>334</v>
      </c>
      <c r="C312" s="33" t="s">
        <v>335</v>
      </c>
      <c r="D312" s="34">
        <v>2</v>
      </c>
      <c r="E312" s="33" t="s">
        <v>225</v>
      </c>
    </row>
    <row r="313" spans="2:5" x14ac:dyDescent="0.25">
      <c r="B313" s="33" t="s">
        <v>342</v>
      </c>
      <c r="C313" s="33" t="s">
        <v>343</v>
      </c>
      <c r="D313" s="34">
        <v>1</v>
      </c>
      <c r="E313" s="33" t="s">
        <v>225</v>
      </c>
    </row>
    <row r="314" spans="2:5" x14ac:dyDescent="0.25">
      <c r="B314" s="33" t="s">
        <v>388</v>
      </c>
      <c r="C314" s="33" t="s">
        <v>389</v>
      </c>
      <c r="D314" s="34">
        <v>1</v>
      </c>
      <c r="E314" s="33" t="s">
        <v>225</v>
      </c>
    </row>
    <row r="315" spans="2:5" x14ac:dyDescent="0.25">
      <c r="B315" s="33" t="s">
        <v>390</v>
      </c>
      <c r="C315" s="33" t="s">
        <v>391</v>
      </c>
      <c r="D315" s="34">
        <v>10</v>
      </c>
      <c r="E315" s="33" t="s">
        <v>225</v>
      </c>
    </row>
    <row r="316" spans="2:5" x14ac:dyDescent="0.25">
      <c r="B316" s="33" t="s">
        <v>392</v>
      </c>
      <c r="C316" s="33" t="s">
        <v>393</v>
      </c>
      <c r="D316" s="34">
        <v>1</v>
      </c>
      <c r="E316" s="33" t="s">
        <v>225</v>
      </c>
    </row>
    <row r="317" spans="2:5" x14ac:dyDescent="0.25">
      <c r="B317" s="33" t="s">
        <v>356</v>
      </c>
      <c r="C317" s="33" t="s">
        <v>357</v>
      </c>
      <c r="D317" s="34">
        <v>1</v>
      </c>
      <c r="E317" s="33" t="s">
        <v>225</v>
      </c>
    </row>
    <row r="318" spans="2:5" x14ac:dyDescent="0.25">
      <c r="B318" s="33" t="s">
        <v>394</v>
      </c>
      <c r="C318" s="33" t="s">
        <v>395</v>
      </c>
      <c r="D318" s="34">
        <v>1</v>
      </c>
      <c r="E318" s="33" t="s">
        <v>225</v>
      </c>
    </row>
    <row r="319" spans="2:5" x14ac:dyDescent="0.25">
      <c r="B319" s="33" t="s">
        <v>396</v>
      </c>
      <c r="C319" s="33" t="s">
        <v>397</v>
      </c>
      <c r="D319" s="34">
        <v>1</v>
      </c>
      <c r="E319" s="33" t="s">
        <v>225</v>
      </c>
    </row>
    <row r="320" spans="2:5" x14ac:dyDescent="0.25">
      <c r="B320" s="33" t="s">
        <v>398</v>
      </c>
      <c r="C320" s="33" t="s">
        <v>399</v>
      </c>
      <c r="D320" s="34">
        <v>10</v>
      </c>
      <c r="E320" s="33" t="s">
        <v>225</v>
      </c>
    </row>
    <row r="321" spans="2:5" x14ac:dyDescent="0.25">
      <c r="B321" s="33" t="s">
        <v>400</v>
      </c>
      <c r="C321" s="33" t="s">
        <v>401</v>
      </c>
      <c r="D321" s="34">
        <v>1</v>
      </c>
      <c r="E321" s="33" t="s">
        <v>225</v>
      </c>
    </row>
    <row r="322" spans="2:5" x14ac:dyDescent="0.25">
      <c r="B322" s="30"/>
      <c r="C322" s="33" t="s">
        <v>230</v>
      </c>
      <c r="D322" s="30"/>
      <c r="E322" s="30"/>
    </row>
    <row r="323" spans="2:5" x14ac:dyDescent="0.25">
      <c r="B323" s="30"/>
      <c r="C323" s="27" t="s">
        <v>402</v>
      </c>
      <c r="D323" s="30"/>
      <c r="E323" s="30"/>
    </row>
    <row r="324" spans="2:5" s="30" customFormat="1" x14ac:dyDescent="0.25">
      <c r="C324" s="36" t="s">
        <v>383</v>
      </c>
    </row>
    <row r="325" spans="2:5" x14ac:dyDescent="0.25">
      <c r="B325" s="33" t="s">
        <v>384</v>
      </c>
      <c r="C325" s="33" t="s">
        <v>385</v>
      </c>
      <c r="D325" s="34">
        <v>2</v>
      </c>
      <c r="E325" s="33" t="s">
        <v>225</v>
      </c>
    </row>
    <row r="326" spans="2:5" x14ac:dyDescent="0.25">
      <c r="B326" s="33" t="s">
        <v>237</v>
      </c>
      <c r="C326" s="33" t="s">
        <v>238</v>
      </c>
      <c r="D326" s="34">
        <v>2</v>
      </c>
      <c r="E326" s="33" t="s">
        <v>225</v>
      </c>
    </row>
    <row r="327" spans="2:5" x14ac:dyDescent="0.25">
      <c r="B327" s="33" t="s">
        <v>403</v>
      </c>
      <c r="C327" s="33" t="s">
        <v>404</v>
      </c>
      <c r="D327" s="34">
        <v>1</v>
      </c>
      <c r="E327" s="33" t="s">
        <v>225</v>
      </c>
    </row>
    <row r="328" spans="2:5" x14ac:dyDescent="0.25">
      <c r="B328" s="33" t="s">
        <v>405</v>
      </c>
      <c r="C328" s="33" t="s">
        <v>406</v>
      </c>
      <c r="D328" s="34">
        <v>1</v>
      </c>
      <c r="E328" s="33" t="s">
        <v>225</v>
      </c>
    </row>
    <row r="329" spans="2:5" x14ac:dyDescent="0.25">
      <c r="B329" s="33" t="s">
        <v>243</v>
      </c>
      <c r="C329" s="33" t="s">
        <v>244</v>
      </c>
      <c r="D329" s="34">
        <v>1</v>
      </c>
      <c r="E329" s="33" t="s">
        <v>225</v>
      </c>
    </row>
    <row r="330" spans="2:5" x14ac:dyDescent="0.25">
      <c r="B330" s="33" t="s">
        <v>245</v>
      </c>
      <c r="C330" s="33" t="s">
        <v>246</v>
      </c>
      <c r="D330" s="34">
        <v>2</v>
      </c>
      <c r="E330" s="33" t="s">
        <v>225</v>
      </c>
    </row>
    <row r="331" spans="2:5" x14ac:dyDescent="0.25">
      <c r="B331" s="33" t="s">
        <v>247</v>
      </c>
      <c r="C331" s="33" t="s">
        <v>248</v>
      </c>
      <c r="D331" s="34">
        <v>1</v>
      </c>
      <c r="E331" s="33" t="s">
        <v>225</v>
      </c>
    </row>
    <row r="332" spans="2:5" x14ac:dyDescent="0.25">
      <c r="B332" s="33" t="s">
        <v>386</v>
      </c>
      <c r="C332" s="33" t="s">
        <v>387</v>
      </c>
      <c r="D332" s="34">
        <v>2</v>
      </c>
      <c r="E332" s="33" t="s">
        <v>225</v>
      </c>
    </row>
    <row r="333" spans="2:5" x14ac:dyDescent="0.25">
      <c r="B333" s="33" t="s">
        <v>407</v>
      </c>
      <c r="C333" s="33" t="s">
        <v>408</v>
      </c>
      <c r="D333" s="34">
        <v>1</v>
      </c>
      <c r="E333" s="33" t="s">
        <v>225</v>
      </c>
    </row>
    <row r="334" spans="2:5" x14ac:dyDescent="0.25">
      <c r="B334" s="33" t="s">
        <v>324</v>
      </c>
      <c r="C334" s="33" t="s">
        <v>325</v>
      </c>
      <c r="D334" s="34">
        <v>1</v>
      </c>
      <c r="E334" s="33" t="s">
        <v>225</v>
      </c>
    </row>
    <row r="335" spans="2:5" x14ac:dyDescent="0.25">
      <c r="B335" s="33" t="s">
        <v>328</v>
      </c>
      <c r="C335" s="33" t="s">
        <v>329</v>
      </c>
      <c r="D335" s="34">
        <v>1</v>
      </c>
      <c r="E335" s="33" t="s">
        <v>225</v>
      </c>
    </row>
    <row r="336" spans="2:5" x14ac:dyDescent="0.25">
      <c r="B336" s="33" t="s">
        <v>330</v>
      </c>
      <c r="C336" s="33" t="s">
        <v>331</v>
      </c>
      <c r="D336" s="34">
        <v>1</v>
      </c>
      <c r="E336" s="33" t="s">
        <v>225</v>
      </c>
    </row>
    <row r="337" spans="2:5" x14ac:dyDescent="0.25">
      <c r="B337" s="33" t="s">
        <v>409</v>
      </c>
      <c r="C337" s="33" t="s">
        <v>410</v>
      </c>
      <c r="D337" s="34">
        <v>1</v>
      </c>
      <c r="E337" s="33" t="s">
        <v>225</v>
      </c>
    </row>
    <row r="338" spans="2:5" x14ac:dyDescent="0.25">
      <c r="B338" s="33" t="s">
        <v>411</v>
      </c>
      <c r="C338" s="33" t="s">
        <v>412</v>
      </c>
      <c r="D338" s="34">
        <v>1</v>
      </c>
      <c r="E338" s="33" t="s">
        <v>225</v>
      </c>
    </row>
    <row r="339" spans="2:5" x14ac:dyDescent="0.25">
      <c r="B339" s="33" t="s">
        <v>342</v>
      </c>
      <c r="C339" s="33" t="s">
        <v>343</v>
      </c>
      <c r="D339" s="34">
        <v>1</v>
      </c>
      <c r="E339" s="33" t="s">
        <v>225</v>
      </c>
    </row>
    <row r="340" spans="2:5" x14ac:dyDescent="0.25">
      <c r="B340" s="33" t="s">
        <v>356</v>
      </c>
      <c r="C340" s="33" t="s">
        <v>357</v>
      </c>
      <c r="D340" s="34">
        <v>1</v>
      </c>
      <c r="E340" s="33" t="s">
        <v>225</v>
      </c>
    </row>
    <row r="341" spans="2:5" x14ac:dyDescent="0.25">
      <c r="B341" s="33" t="s">
        <v>358</v>
      </c>
      <c r="C341" s="33" t="s">
        <v>359</v>
      </c>
      <c r="D341" s="34">
        <v>1</v>
      </c>
      <c r="E341" s="33" t="s">
        <v>225</v>
      </c>
    </row>
    <row r="342" spans="2:5" x14ac:dyDescent="0.25">
      <c r="B342" s="33" t="s">
        <v>413</v>
      </c>
      <c r="C342" s="33" t="s">
        <v>414</v>
      </c>
      <c r="D342" s="34">
        <v>1</v>
      </c>
      <c r="E342" s="33" t="s">
        <v>225</v>
      </c>
    </row>
    <row r="343" spans="2:5" x14ac:dyDescent="0.25">
      <c r="B343" s="33" t="s">
        <v>311</v>
      </c>
      <c r="C343" s="33" t="s">
        <v>312</v>
      </c>
      <c r="D343" s="34">
        <v>1</v>
      </c>
      <c r="E343" s="33" t="s">
        <v>225</v>
      </c>
    </row>
    <row r="344" spans="2:5" x14ac:dyDescent="0.25">
      <c r="B344" s="33" t="s">
        <v>415</v>
      </c>
      <c r="C344" s="33" t="s">
        <v>416</v>
      </c>
      <c r="D344" s="34">
        <v>1</v>
      </c>
      <c r="E344" s="33" t="s">
        <v>225</v>
      </c>
    </row>
    <row r="345" spans="2:5" x14ac:dyDescent="0.25">
      <c r="B345" s="30"/>
      <c r="C345" s="33" t="s">
        <v>230</v>
      </c>
      <c r="D345" s="30"/>
      <c r="E345" s="30"/>
    </row>
    <row r="346" spans="2:5" x14ac:dyDescent="0.25">
      <c r="B346" s="30"/>
      <c r="C346" s="27" t="s">
        <v>417</v>
      </c>
      <c r="D346" s="30"/>
      <c r="E346" s="30"/>
    </row>
    <row r="347" spans="2:5" x14ac:dyDescent="0.25">
      <c r="B347" s="30"/>
      <c r="C347" s="27" t="s">
        <v>418</v>
      </c>
      <c r="D347" s="30"/>
      <c r="E347" s="30"/>
    </row>
    <row r="348" spans="2:5" s="30" customFormat="1" x14ac:dyDescent="0.25">
      <c r="C348" s="36" t="s">
        <v>471</v>
      </c>
    </row>
    <row r="349" spans="2:5" x14ac:dyDescent="0.25">
      <c r="B349" s="33" t="s">
        <v>231</v>
      </c>
      <c r="C349" s="33" t="s">
        <v>232</v>
      </c>
      <c r="D349" s="34">
        <v>4</v>
      </c>
      <c r="E349" s="33" t="s">
        <v>225</v>
      </c>
    </row>
    <row r="350" spans="2:5" x14ac:dyDescent="0.25">
      <c r="B350" s="33" t="s">
        <v>223</v>
      </c>
      <c r="C350" s="33" t="s">
        <v>224</v>
      </c>
      <c r="D350" s="34">
        <v>2</v>
      </c>
      <c r="E350" s="33" t="s">
        <v>225</v>
      </c>
    </row>
    <row r="351" spans="2:5" x14ac:dyDescent="0.25">
      <c r="B351" s="33" t="s">
        <v>419</v>
      </c>
      <c r="C351" s="33" t="s">
        <v>420</v>
      </c>
      <c r="D351" s="34">
        <v>2</v>
      </c>
      <c r="E351" s="33" t="s">
        <v>225</v>
      </c>
    </row>
    <row r="352" spans="2:5" x14ac:dyDescent="0.25">
      <c r="B352" s="33" t="s">
        <v>421</v>
      </c>
      <c r="C352" s="33" t="s">
        <v>422</v>
      </c>
      <c r="D352" s="34">
        <v>6</v>
      </c>
      <c r="E352" s="33" t="s">
        <v>225</v>
      </c>
    </row>
    <row r="353" spans="2:5" x14ac:dyDescent="0.25">
      <c r="B353" s="33" t="s">
        <v>423</v>
      </c>
      <c r="C353" s="33" t="s">
        <v>424</v>
      </c>
      <c r="D353" s="34">
        <v>2</v>
      </c>
      <c r="E353" s="33" t="s">
        <v>225</v>
      </c>
    </row>
    <row r="354" spans="2:5" x14ac:dyDescent="0.25">
      <c r="B354" s="33" t="s">
        <v>338</v>
      </c>
      <c r="C354" s="33" t="s">
        <v>339</v>
      </c>
      <c r="D354" s="34">
        <v>3</v>
      </c>
      <c r="E354" s="33" t="s">
        <v>225</v>
      </c>
    </row>
    <row r="355" spans="2:5" x14ac:dyDescent="0.25">
      <c r="B355" s="33" t="s">
        <v>233</v>
      </c>
      <c r="C355" s="33" t="s">
        <v>234</v>
      </c>
      <c r="D355" s="34">
        <v>3</v>
      </c>
      <c r="E355" s="33" t="s">
        <v>225</v>
      </c>
    </row>
    <row r="356" spans="2:5" x14ac:dyDescent="0.25">
      <c r="B356" s="33" t="s">
        <v>425</v>
      </c>
      <c r="C356" s="33" t="s">
        <v>426</v>
      </c>
      <c r="D356" s="34">
        <v>1</v>
      </c>
      <c r="E356" s="33" t="s">
        <v>225</v>
      </c>
    </row>
    <row r="357" spans="2:5" x14ac:dyDescent="0.25">
      <c r="B357" s="33" t="s">
        <v>256</v>
      </c>
      <c r="C357" s="33" t="s">
        <v>257</v>
      </c>
      <c r="D357" s="34">
        <v>1</v>
      </c>
      <c r="E357" s="33" t="s">
        <v>225</v>
      </c>
    </row>
    <row r="358" spans="2:5" x14ac:dyDescent="0.25">
      <c r="B358" s="33" t="s">
        <v>427</v>
      </c>
      <c r="C358" s="33" t="s">
        <v>428</v>
      </c>
      <c r="D358" s="34">
        <v>2</v>
      </c>
      <c r="E358" s="33" t="s">
        <v>225</v>
      </c>
    </row>
    <row r="359" spans="2:5" x14ac:dyDescent="0.25">
      <c r="B359" s="33" t="s">
        <v>360</v>
      </c>
      <c r="C359" s="33" t="s">
        <v>361</v>
      </c>
      <c r="D359" s="34">
        <v>1</v>
      </c>
      <c r="E359" s="33" t="s">
        <v>225</v>
      </c>
    </row>
    <row r="360" spans="2:5" x14ac:dyDescent="0.25">
      <c r="B360" s="33" t="s">
        <v>429</v>
      </c>
      <c r="C360" s="33" t="s">
        <v>430</v>
      </c>
      <c r="D360" s="34">
        <v>3</v>
      </c>
      <c r="E360" s="33" t="s">
        <v>225</v>
      </c>
    </row>
    <row r="361" spans="2:5" x14ac:dyDescent="0.25">
      <c r="B361" s="30"/>
      <c r="C361" s="33" t="s">
        <v>230</v>
      </c>
      <c r="D361" s="30"/>
      <c r="E361" s="30"/>
    </row>
    <row r="362" spans="2:5" x14ac:dyDescent="0.25">
      <c r="B362" s="30"/>
      <c r="C362" s="27" t="s">
        <v>431</v>
      </c>
      <c r="D362" s="30"/>
      <c r="E362" s="30"/>
    </row>
    <row r="363" spans="2:5" s="30" customFormat="1" x14ac:dyDescent="0.25">
      <c r="C363" s="36" t="s">
        <v>472</v>
      </c>
    </row>
    <row r="364" spans="2:5" x14ac:dyDescent="0.25">
      <c r="B364" s="33" t="s">
        <v>265</v>
      </c>
      <c r="C364" s="33" t="s">
        <v>266</v>
      </c>
      <c r="D364" s="34">
        <v>1</v>
      </c>
      <c r="E364" s="33" t="s">
        <v>225</v>
      </c>
    </row>
    <row r="365" spans="2:5" x14ac:dyDescent="0.25">
      <c r="B365" s="33" t="s">
        <v>271</v>
      </c>
      <c r="C365" s="33" t="s">
        <v>432</v>
      </c>
      <c r="D365" s="34">
        <v>10</v>
      </c>
      <c r="E365" s="33" t="s">
        <v>225</v>
      </c>
    </row>
    <row r="366" spans="2:5" x14ac:dyDescent="0.25">
      <c r="B366" s="33" t="s">
        <v>407</v>
      </c>
      <c r="C366" s="33" t="s">
        <v>408</v>
      </c>
      <c r="D366" s="34">
        <v>1</v>
      </c>
      <c r="E366" s="33" t="s">
        <v>225</v>
      </c>
    </row>
    <row r="367" spans="2:5" x14ac:dyDescent="0.25">
      <c r="B367" s="33" t="s">
        <v>433</v>
      </c>
      <c r="C367" s="33" t="s">
        <v>434</v>
      </c>
      <c r="D367" s="34">
        <v>1</v>
      </c>
      <c r="E367" s="33" t="s">
        <v>225</v>
      </c>
    </row>
    <row r="368" spans="2:5" x14ac:dyDescent="0.25">
      <c r="B368" s="33" t="s">
        <v>435</v>
      </c>
      <c r="C368" s="33" t="s">
        <v>436</v>
      </c>
      <c r="D368" s="34">
        <v>1</v>
      </c>
      <c r="E368" s="33" t="s">
        <v>225</v>
      </c>
    </row>
    <row r="369" spans="2:5" x14ac:dyDescent="0.25">
      <c r="B369" s="33" t="s">
        <v>437</v>
      </c>
      <c r="C369" s="33" t="s">
        <v>438</v>
      </c>
      <c r="D369" s="34">
        <v>1</v>
      </c>
      <c r="E369" s="33" t="s">
        <v>225</v>
      </c>
    </row>
    <row r="370" spans="2:5" x14ac:dyDescent="0.25">
      <c r="B370" s="33" t="s">
        <v>439</v>
      </c>
      <c r="C370" s="33" t="s">
        <v>440</v>
      </c>
      <c r="D370" s="34">
        <v>1</v>
      </c>
      <c r="E370" s="33" t="s">
        <v>225</v>
      </c>
    </row>
    <row r="371" spans="2:5" x14ac:dyDescent="0.25">
      <c r="B371" s="33" t="s">
        <v>441</v>
      </c>
      <c r="C371" s="33" t="s">
        <v>442</v>
      </c>
      <c r="D371" s="34">
        <v>1</v>
      </c>
      <c r="E371" s="33" t="s">
        <v>225</v>
      </c>
    </row>
    <row r="372" spans="2:5" x14ac:dyDescent="0.25">
      <c r="B372" s="33" t="s">
        <v>443</v>
      </c>
      <c r="C372" s="33" t="s">
        <v>444</v>
      </c>
      <c r="D372" s="34">
        <v>1</v>
      </c>
      <c r="E372" s="33" t="s">
        <v>225</v>
      </c>
    </row>
    <row r="373" spans="2:5" x14ac:dyDescent="0.25">
      <c r="B373" s="33" t="s">
        <v>445</v>
      </c>
      <c r="C373" s="33" t="s">
        <v>446</v>
      </c>
      <c r="D373" s="34">
        <v>1</v>
      </c>
      <c r="E373" s="33" t="s">
        <v>225</v>
      </c>
    </row>
    <row r="374" spans="2:5" x14ac:dyDescent="0.25">
      <c r="B374" s="33" t="s">
        <v>447</v>
      </c>
      <c r="C374" s="33" t="s">
        <v>448</v>
      </c>
      <c r="D374" s="34">
        <v>1</v>
      </c>
      <c r="E374" s="33" t="s">
        <v>225</v>
      </c>
    </row>
    <row r="375" spans="2:5" x14ac:dyDescent="0.25">
      <c r="B375" s="33" t="s">
        <v>449</v>
      </c>
      <c r="C375" s="33" t="s">
        <v>450</v>
      </c>
      <c r="D375" s="34">
        <v>1</v>
      </c>
      <c r="E375" s="33" t="s">
        <v>225</v>
      </c>
    </row>
    <row r="376" spans="2:5" x14ac:dyDescent="0.25">
      <c r="B376" s="33" t="s">
        <v>451</v>
      </c>
      <c r="C376" s="33" t="s">
        <v>452</v>
      </c>
      <c r="D376" s="34">
        <v>1</v>
      </c>
      <c r="E376" s="33" t="s">
        <v>225</v>
      </c>
    </row>
    <row r="377" spans="2:5" x14ac:dyDescent="0.25">
      <c r="B377" s="33" t="s">
        <v>453</v>
      </c>
      <c r="C377" s="33" t="s">
        <v>454</v>
      </c>
      <c r="D377" s="34">
        <v>1</v>
      </c>
      <c r="E377" s="33" t="s">
        <v>225</v>
      </c>
    </row>
    <row r="378" spans="2:5" x14ac:dyDescent="0.25">
      <c r="B378" s="33" t="s">
        <v>328</v>
      </c>
      <c r="C378" s="33" t="s">
        <v>329</v>
      </c>
      <c r="D378" s="34">
        <v>1</v>
      </c>
      <c r="E378" s="33" t="s">
        <v>225</v>
      </c>
    </row>
    <row r="379" spans="2:5" x14ac:dyDescent="0.25">
      <c r="B379" s="33" t="s">
        <v>455</v>
      </c>
      <c r="C379" s="33" t="s">
        <v>456</v>
      </c>
      <c r="D379" s="34">
        <v>3</v>
      </c>
      <c r="E379" s="33" t="s">
        <v>225</v>
      </c>
    </row>
    <row r="380" spans="2:5" x14ac:dyDescent="0.25">
      <c r="B380" s="33" t="s">
        <v>457</v>
      </c>
      <c r="C380" s="33" t="s">
        <v>458</v>
      </c>
      <c r="D380" s="34">
        <v>6</v>
      </c>
      <c r="E380" s="33" t="s">
        <v>225</v>
      </c>
    </row>
    <row r="381" spans="2:5" x14ac:dyDescent="0.25">
      <c r="B381" s="33" t="s">
        <v>459</v>
      </c>
      <c r="C381" s="33" t="s">
        <v>460</v>
      </c>
      <c r="D381" s="34">
        <v>1</v>
      </c>
      <c r="E381" s="33" t="s">
        <v>225</v>
      </c>
    </row>
    <row r="382" spans="2:5" x14ac:dyDescent="0.25">
      <c r="B382" s="33" t="s">
        <v>285</v>
      </c>
      <c r="C382" s="33" t="s">
        <v>286</v>
      </c>
      <c r="D382" s="34">
        <v>1</v>
      </c>
      <c r="E382" s="33" t="s">
        <v>225</v>
      </c>
    </row>
    <row r="383" spans="2:5" x14ac:dyDescent="0.25">
      <c r="B383" s="33" t="s">
        <v>388</v>
      </c>
      <c r="C383" s="33" t="s">
        <v>389</v>
      </c>
      <c r="D383" s="34">
        <v>1</v>
      </c>
      <c r="E383" s="33" t="s">
        <v>225</v>
      </c>
    </row>
    <row r="384" spans="2:5" x14ac:dyDescent="0.25">
      <c r="B384" s="33" t="s">
        <v>291</v>
      </c>
      <c r="C384" s="33" t="s">
        <v>292</v>
      </c>
      <c r="D384" s="34">
        <v>1</v>
      </c>
      <c r="E384" s="33" t="s">
        <v>225</v>
      </c>
    </row>
    <row r="385" spans="2:5" x14ac:dyDescent="0.25">
      <c r="B385" s="33" t="s">
        <v>293</v>
      </c>
      <c r="C385" s="33" t="s">
        <v>294</v>
      </c>
      <c r="D385" s="34">
        <v>1</v>
      </c>
      <c r="E385" s="33" t="s">
        <v>225</v>
      </c>
    </row>
    <row r="386" spans="2:5" x14ac:dyDescent="0.25">
      <c r="B386" s="33" t="s">
        <v>461</v>
      </c>
      <c r="C386" s="33" t="s">
        <v>462</v>
      </c>
      <c r="D386" s="34">
        <v>1</v>
      </c>
      <c r="E386" s="33" t="s">
        <v>225</v>
      </c>
    </row>
    <row r="387" spans="2:5" x14ac:dyDescent="0.25">
      <c r="B387" s="33" t="s">
        <v>303</v>
      </c>
      <c r="C387" s="33" t="s">
        <v>304</v>
      </c>
      <c r="D387" s="34">
        <v>1</v>
      </c>
      <c r="E387" s="33" t="s">
        <v>225</v>
      </c>
    </row>
    <row r="388" spans="2:5" x14ac:dyDescent="0.25">
      <c r="B388" s="33" t="s">
        <v>463</v>
      </c>
      <c r="C388" s="33" t="s">
        <v>464</v>
      </c>
      <c r="D388" s="34">
        <v>1</v>
      </c>
      <c r="E388" s="33" t="s">
        <v>225</v>
      </c>
    </row>
    <row r="389" spans="2:5" x14ac:dyDescent="0.25">
      <c r="B389" s="30"/>
      <c r="C389" s="33" t="s">
        <v>230</v>
      </c>
      <c r="D389" s="30"/>
      <c r="E389" s="30"/>
    </row>
    <row r="390" spans="2:5" x14ac:dyDescent="0.25">
      <c r="B390" s="30"/>
      <c r="C390" s="27" t="s">
        <v>465</v>
      </c>
      <c r="D390" s="30"/>
      <c r="E390" s="30"/>
    </row>
    <row r="391" spans="2:5" s="30" customFormat="1" x14ac:dyDescent="0.25">
      <c r="C391" s="36" t="s">
        <v>473</v>
      </c>
    </row>
    <row r="392" spans="2:5" x14ac:dyDescent="0.25">
      <c r="B392" s="33" t="s">
        <v>271</v>
      </c>
      <c r="C392" s="33" t="s">
        <v>466</v>
      </c>
      <c r="D392" s="34">
        <v>10</v>
      </c>
      <c r="E392" s="33" t="s">
        <v>225</v>
      </c>
    </row>
    <row r="393" spans="2:5" x14ac:dyDescent="0.25">
      <c r="B393" s="33" t="s">
        <v>407</v>
      </c>
      <c r="C393" s="33" t="s">
        <v>408</v>
      </c>
      <c r="D393" s="34">
        <v>1</v>
      </c>
      <c r="E393" s="33" t="s">
        <v>225</v>
      </c>
    </row>
    <row r="394" spans="2:5" x14ac:dyDescent="0.25">
      <c r="B394" s="33" t="s">
        <v>439</v>
      </c>
      <c r="C394" s="33" t="s">
        <v>440</v>
      </c>
      <c r="D394" s="34">
        <v>1</v>
      </c>
      <c r="E394" s="33" t="s">
        <v>225</v>
      </c>
    </row>
    <row r="395" spans="2:5" x14ac:dyDescent="0.25">
      <c r="B395" s="33" t="s">
        <v>441</v>
      </c>
      <c r="C395" s="33" t="s">
        <v>442</v>
      </c>
      <c r="D395" s="34">
        <v>1</v>
      </c>
      <c r="E395" s="33" t="s">
        <v>225</v>
      </c>
    </row>
    <row r="396" spans="2:5" x14ac:dyDescent="0.25">
      <c r="B396" s="33" t="s">
        <v>443</v>
      </c>
      <c r="C396" s="33" t="s">
        <v>444</v>
      </c>
      <c r="D396" s="34">
        <v>1</v>
      </c>
      <c r="E396" s="33" t="s">
        <v>225</v>
      </c>
    </row>
    <row r="397" spans="2:5" x14ac:dyDescent="0.25">
      <c r="B397" s="33" t="s">
        <v>453</v>
      </c>
      <c r="C397" s="33" t="s">
        <v>454</v>
      </c>
      <c r="D397" s="34">
        <v>1</v>
      </c>
      <c r="E397" s="33" t="s">
        <v>225</v>
      </c>
    </row>
    <row r="398" spans="2:5" x14ac:dyDescent="0.25">
      <c r="B398" s="33" t="s">
        <v>455</v>
      </c>
      <c r="C398" s="33" t="s">
        <v>456</v>
      </c>
      <c r="D398" s="34">
        <v>1</v>
      </c>
      <c r="E398" s="33" t="s">
        <v>225</v>
      </c>
    </row>
    <row r="399" spans="2:5" x14ac:dyDescent="0.25">
      <c r="B399" s="33" t="s">
        <v>291</v>
      </c>
      <c r="C399" s="33" t="s">
        <v>292</v>
      </c>
      <c r="D399" s="34">
        <v>1</v>
      </c>
      <c r="E399" s="33" t="s">
        <v>225</v>
      </c>
    </row>
    <row r="400" spans="2:5" x14ac:dyDescent="0.25">
      <c r="B400" s="33" t="s">
        <v>293</v>
      </c>
      <c r="C400" s="33" t="s">
        <v>294</v>
      </c>
      <c r="D400" s="34">
        <v>1</v>
      </c>
      <c r="E400" s="33" t="s">
        <v>225</v>
      </c>
    </row>
    <row r="401" spans="2:5" x14ac:dyDescent="0.25">
      <c r="B401" s="33" t="s">
        <v>303</v>
      </c>
      <c r="C401" s="33" t="s">
        <v>304</v>
      </c>
      <c r="D401" s="34">
        <v>1</v>
      </c>
      <c r="E401" s="33" t="s">
        <v>225</v>
      </c>
    </row>
    <row r="402" spans="2:5" x14ac:dyDescent="0.25">
      <c r="B402" s="33" t="s">
        <v>467</v>
      </c>
      <c r="C402" s="33" t="s">
        <v>468</v>
      </c>
      <c r="D402" s="34">
        <v>1</v>
      </c>
      <c r="E402" s="33" t="s">
        <v>225</v>
      </c>
    </row>
    <row r="403" spans="2:5" x14ac:dyDescent="0.25">
      <c r="B403" s="33" t="s">
        <v>469</v>
      </c>
      <c r="C403" s="33" t="s">
        <v>470</v>
      </c>
      <c r="D403" s="34">
        <v>1</v>
      </c>
      <c r="E403" s="33" t="s">
        <v>225</v>
      </c>
    </row>
  </sheetData>
  <sheetProtection algorithmName="SHA-512" hashValue="pMExUCPuOXWySOauH4CwawORNZmG4Y7/4TH0SMmAgtMO9g9PciBG4lE1dtXpMeO8jErDygs41S/k0U/mVsrKcQ==" saltValue="bNjV7FNT2mD/V4sV54eRNg==" spinCount="100000" sheet="1" objects="1" scenarios="1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rowBreaks count="2" manualBreakCount="2">
    <brk id="29" max="16383" man="1"/>
    <brk id="2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Science Kit ChBh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2016-10-06T20:22:23Z</dcterms:created>
  <dcterms:modified xsi:type="dcterms:W3CDTF">2016-10-06T20:24:36Z</dcterms:modified>
</cp:coreProperties>
</file>