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7630" windowHeight="11835"/>
  </bookViews>
  <sheets>
    <sheet name="Laboratorio Mat. Scientifo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 l="1"/>
  <c r="D7" i="1" l="1"/>
  <c r="F12" i="1"/>
  <c r="F11" i="1"/>
  <c r="F19" i="1"/>
  <c r="E21" i="1" l="1"/>
  <c r="F20" i="1"/>
  <c r="F18" i="1"/>
  <c r="F17" i="1"/>
  <c r="F16" i="1"/>
  <c r="F15" i="1"/>
  <c r="F14" i="1"/>
  <c r="F13" i="1"/>
  <c r="F10" i="1"/>
  <c r="F9" i="1"/>
  <c r="F8" i="1"/>
  <c r="F7" i="1"/>
  <c r="F21" i="1" l="1"/>
</calcChain>
</file>

<file path=xl/sharedStrings.xml><?xml version="1.0" encoding="utf-8"?>
<sst xmlns="http://schemas.openxmlformats.org/spreadsheetml/2006/main" count="690" uniqueCount="443">
  <si>
    <r>
      <rPr>
        <b/>
        <sz val="18"/>
        <color theme="1"/>
        <rFont val="Calibri"/>
        <family val="2"/>
        <scheme val="minor"/>
      </rPr>
      <t xml:space="preserve">LD Italia  - </t>
    </r>
    <r>
      <rPr>
        <b/>
        <sz val="18"/>
        <color rgb="FFFF0000"/>
        <rFont val="Calibri"/>
        <family val="2"/>
        <scheme val="minor"/>
      </rPr>
      <t>LEYBOLD</t>
    </r>
  </si>
  <si>
    <t>Tel 0363 1806080 Fax 0363 1802020 mail info@ld-italia.com</t>
  </si>
  <si>
    <t>I ciclo -  scienze naturali</t>
  </si>
  <si>
    <t>Numero gruppi richiesti</t>
  </si>
  <si>
    <t xml:space="preserve">Prezzo unitario escluso IVA </t>
  </si>
  <si>
    <t>Prezzo per tot.  gruppi escluso IVA</t>
  </si>
  <si>
    <t>I kit di scienze naturali per le scuole del I ciclo</t>
  </si>
  <si>
    <t xml:space="preserve">691 80 </t>
  </si>
  <si>
    <t>Armadio carrellato con struttura portante in acciaio per alloggiamento Kit e strumentazione</t>
  </si>
  <si>
    <t>587 800</t>
  </si>
  <si>
    <t>Kit la percezione dei sensi udito, tatto, gusto, olfatto</t>
  </si>
  <si>
    <t>587 801</t>
  </si>
  <si>
    <t xml:space="preserve">Kit ottica e propagazione della luce </t>
  </si>
  <si>
    <t>587 802</t>
  </si>
  <si>
    <t>Kit nel mondo del microscopio</t>
  </si>
  <si>
    <t>587 803</t>
  </si>
  <si>
    <t>Kit sole, terra e Luna</t>
  </si>
  <si>
    <t>587 804</t>
  </si>
  <si>
    <t>Kit temperatura e calore</t>
  </si>
  <si>
    <t>587 805</t>
  </si>
  <si>
    <t>Kit il mio corpo e la mia salute</t>
  </si>
  <si>
    <t>587 806</t>
  </si>
  <si>
    <t xml:space="preserve">Kit sostanze di uso quotidiano </t>
  </si>
  <si>
    <t>587 807</t>
  </si>
  <si>
    <t>Kit strumenti di uso quotidiano</t>
  </si>
  <si>
    <t>587 808</t>
  </si>
  <si>
    <t xml:space="preserve">Kit Analisi del terreno </t>
  </si>
  <si>
    <t>LDIBK 101</t>
  </si>
  <si>
    <t>Microscopio studenti 40x 100x 400x a batteria con luce a led.</t>
  </si>
  <si>
    <t>524005W</t>
  </si>
  <si>
    <t xml:space="preserve">Sistema di acquisizione dati WIRELESS con sensori di tensione corrente e temperatura </t>
  </si>
  <si>
    <t>Totale</t>
  </si>
  <si>
    <t>NB l'armadio carrellato 69180 può contenere fino a 10 kit per esperimenti.  (la celle modifica in automatico il valore)</t>
  </si>
  <si>
    <t>Qui sotto riportati, prima gli esperimenti eseguibili e in successione l'elenco analitico dei componenti inclusi nei kit</t>
  </si>
  <si>
    <t xml:space="preserve">Argomenti trattati </t>
  </si>
  <si>
    <t>UDITO, TATTO, GUSTO E OLFATTO (cod 587 800)</t>
  </si>
  <si>
    <t>L'origine dei suoni</t>
  </si>
  <si>
    <t>Toni alti e gravi</t>
  </si>
  <si>
    <t>Suoni deboli e forti</t>
  </si>
  <si>
    <t>Vibrazione di un diapason</t>
  </si>
  <si>
    <t>Propagazione del suono</t>
  </si>
  <si>
    <t>Telefono a filo</t>
  </si>
  <si>
    <t>Sentire i suoni del proprio corpo</t>
  </si>
  <si>
    <t>Guida ossea del suono e percezione di vibrazione</t>
  </si>
  <si>
    <t>Propagazione del suono attraverso il timpano</t>
  </si>
  <si>
    <t>Direzione del suono</t>
  </si>
  <si>
    <t>Riflessione dei suoni</t>
  </si>
  <si>
    <t>Assorbimento acustico</t>
  </si>
  <si>
    <t>Il tatto</t>
  </si>
  <si>
    <t>Sensibilità della pelle</t>
  </si>
  <si>
    <t>I punti del freddo</t>
  </si>
  <si>
    <t>Percezione della temperatura da parte della pelle</t>
  </si>
  <si>
    <t>Percezione della distanza sulla pelle</t>
  </si>
  <si>
    <t>I campi sensibili della lingua</t>
  </si>
  <si>
    <t>Percezione dei diversi odor</t>
  </si>
  <si>
    <t xml:space="preserve">OTTICA E PROPAGAZIONE DELLA LUCE (cod 587 801) </t>
  </si>
  <si>
    <t>Propagazione rettilinea della luce</t>
  </si>
  <si>
    <t>Le ombre</t>
  </si>
  <si>
    <t>Riflessione della luce</t>
  </si>
  <si>
    <t>Rifrazione della luce</t>
  </si>
  <si>
    <t>La lente convergente</t>
  </si>
  <si>
    <t>La lente concava</t>
  </si>
  <si>
    <t>Proiezioni</t>
  </si>
  <si>
    <t>La macchina fotografica</t>
  </si>
  <si>
    <t>L’occhio</t>
  </si>
  <si>
    <t>La lente d’ingrandimento</t>
  </si>
  <si>
    <t>Il cannocchiale olandese</t>
  </si>
  <si>
    <t>NEL MONDO DEL MICROSCOPIO (cod 587 802)      </t>
  </si>
  <si>
    <t>Osservazione delle squame di pesce</t>
  </si>
  <si>
    <t>Osservazione delle punta delle dita</t>
  </si>
  <si>
    <t>Osservazione di insetti con le ali (mosca)  </t>
  </si>
  <si>
    <t>Osservazione della punta di una matita</t>
  </si>
  <si>
    <t>Osservazione di alcune foglie</t>
  </si>
  <si>
    <t>Osservazione dello zucchero</t>
  </si>
  <si>
    <t>Osservazione di un filo di lana</t>
  </si>
  <si>
    <t>Osservazione di un filo di cotone</t>
  </si>
  <si>
    <t>Osservazione di alcuni semi</t>
  </si>
  <si>
    <t>Osservazione della polpa della frutta</t>
  </si>
  <si>
    <t>Osservazione di un fiore</t>
  </si>
  <si>
    <t>sservazione di alcuni capelli  </t>
  </si>
  <si>
    <t>Struttura cellulare di una cipolla</t>
  </si>
  <si>
    <t>Peli della foglia di ortica</t>
  </si>
  <si>
    <t>Struttura di una foglia di muschio</t>
  </si>
  <si>
    <t>Sezione trasversale dello stelo di una pianta</t>
  </si>
  <si>
    <t>Granelli di amido al microscopio</t>
  </si>
  <si>
    <t>Cellule della mucosa orale</t>
  </si>
  <si>
    <t>Il Osservazione degli esseri viventi in un infuso di fieno</t>
  </si>
  <si>
    <t>Osservazione delle ali delle farfalle</t>
  </si>
  <si>
    <t>Osservazione degli organi della bocca di un insetto</t>
  </si>
  <si>
    <t>Osservazione delle zampe degli insetti</t>
  </si>
  <si>
    <t>Attenzione: il microscopio non è compreso.</t>
  </si>
  <si>
    <t>SOLE, TERRA, LUNA (cod 587 803)</t>
  </si>
  <si>
    <t>Giorno e Notte</t>
  </si>
  <si>
    <t>Fasi lunari</t>
  </si>
  <si>
    <t>Eclisse di sole</t>
  </si>
  <si>
    <t>Eclisse di luna</t>
  </si>
  <si>
    <t>Stagioni</t>
  </si>
  <si>
    <t>Cella solare  </t>
  </si>
  <si>
    <t>Tensione di una cella solare</t>
  </si>
  <si>
    <t>Misura di corrente di una cella solare</t>
  </si>
  <si>
    <t>Circuito in serie di celle solari</t>
  </si>
  <si>
    <t>Circuito in parallelo di celle solari </t>
  </si>
  <si>
    <t>TEMPERATURA E CALORE (cod 587 804)</t>
  </si>
  <si>
    <t>Dilatazione termica dell’acqua</t>
  </si>
  <si>
    <t>Dilatazione termica di una lamina bimetallica</t>
  </si>
  <si>
    <t>Misura della temperatura con un termometro  </t>
  </si>
  <si>
    <t>La scala termometrica</t>
  </si>
  <si>
    <t>Il Conduttore termico</t>
  </si>
  <si>
    <t>Corrente di calore nell’aria</t>
  </si>
  <si>
    <t>Conduzione termica nell’acqua</t>
  </si>
  <si>
    <t>Assorbimento di calore per irraggiamento</t>
  </si>
  <si>
    <t>Stati di aggregazione dell’acqua</t>
  </si>
  <si>
    <r>
      <t>I</t>
    </r>
    <r>
      <rPr>
        <b/>
        <sz val="11"/>
        <color theme="1"/>
        <rFont val="Calibri"/>
        <family val="2"/>
        <scheme val="minor"/>
      </rPr>
      <t>L MIO CORPO LA MIA SALUTE (cod 587 805)</t>
    </r>
  </si>
  <si>
    <t>Verifica della presenza di amido negli alimenti</t>
  </si>
  <si>
    <t>Prova sui grassi degli alimenti  </t>
  </si>
  <si>
    <t>Prova sul glucosio</t>
  </si>
  <si>
    <t>Prova sulla vitamina C  </t>
  </si>
  <si>
    <t>Prelievo dell’amido dalle patate  </t>
  </si>
  <si>
    <t>Produzione dello zucchero candito</t>
  </si>
  <si>
    <t>Principio biologico della lievitazione</t>
  </si>
  <si>
    <t>Solubilità dei grassi  </t>
  </si>
  <si>
    <t>Misura della temperatura dell’aria respirata</t>
  </si>
  <si>
    <t>Variazione della circonferenza toracica durante la respirazione</t>
  </si>
  <si>
    <t>Respirazione toracica, respirazione addominale  </t>
  </si>
  <si>
    <t>Determinazione del volume respiratorio</t>
  </si>
  <si>
    <t>Numero di respiri  </t>
  </si>
  <si>
    <t>Ascoltare la pulsazione</t>
  </si>
  <si>
    <t>Misura della pulsazione</t>
  </si>
  <si>
    <t xml:space="preserve">SOSTANZE DI USO QUOTIDIANO (cod 587 806) </t>
  </si>
  <si>
    <t>Volume di un parallelepipedo  </t>
  </si>
  <si>
    <t>Volume dell’acqua</t>
  </si>
  <si>
    <t>Determinazione del volume con il cilindro graduato</t>
  </si>
  <si>
    <t>Spostamento dell’acqua da parte dell’aria</t>
  </si>
  <si>
    <t>Massa dei corpi</t>
  </si>
  <si>
    <t>Massa dell’acqua</t>
  </si>
  <si>
    <t>Densità di un corpo solido</t>
  </si>
  <si>
    <t>Il Densità dell’acqua</t>
  </si>
  <si>
    <t>Separazione di diverse sostanze colorate</t>
  </si>
  <si>
    <t>Azione del filtro di ghiaia</t>
  </si>
  <si>
    <t>STRUMENTI DI USO QUOTIDIANO (cod 587 807) </t>
  </si>
  <si>
    <t>Semplice circuito elettrico</t>
  </si>
  <si>
    <t>Circuito elettrico con interruttore</t>
  </si>
  <si>
    <t>Collegamento in serie di lampade a incandescenza</t>
  </si>
  <si>
    <t>Collegamento in parallelo di lampade a incandescenza</t>
  </si>
  <si>
    <t>Conduzione nei corpi solidi</t>
  </si>
  <si>
    <t>Conduzione nei liquidi</t>
  </si>
  <si>
    <t>Azione di un magnete su diversi materiali  </t>
  </si>
  <si>
    <t>Forze tra magneti  </t>
  </si>
  <si>
    <t>La bussola</t>
  </si>
  <si>
    <t xml:space="preserve">TERRENO (cod 587 808) </t>
  </si>
  <si>
    <t>„Prova del dito“  </t>
  </si>
  <si>
    <t>Capacità di trattenere l’acqua</t>
  </si>
  <si>
    <t>Test di sedimentazione</t>
  </si>
  <si>
    <t>Contenuto di calcare del terreno</t>
  </si>
  <si>
    <t>Misura del pH del terreno</t>
  </si>
  <si>
    <t>Esseri che vivono nel terreno</t>
  </si>
  <si>
    <t>Come si decompongono le foglie?</t>
  </si>
  <si>
    <t>Il Contenuto di acqua nei campioni di terreno</t>
  </si>
  <si>
    <t>Volume dei pori del terreno</t>
  </si>
  <si>
    <t>Temperatura del suolo</t>
  </si>
  <si>
    <t>Capacità idrica</t>
  </si>
  <si>
    <t xml:space="preserve">Contenuto Kit </t>
  </si>
  <si>
    <t>Cod.</t>
  </si>
  <si>
    <t>Descrizione</t>
  </si>
  <si>
    <t>Q.tà</t>
  </si>
  <si>
    <t>U.m.</t>
  </si>
  <si>
    <t>30948</t>
  </si>
  <si>
    <t>Filo di refe</t>
  </si>
  <si>
    <t>pz</t>
  </si>
  <si>
    <t>34090</t>
  </si>
  <si>
    <t>Confezione di 8 anelli di gomma</t>
  </si>
  <si>
    <t>38221</t>
  </si>
  <si>
    <t>Termometro agitatore, -30...+110 °C</t>
  </si>
  <si>
    <t>50144</t>
  </si>
  <si>
    <t>Coppia di cavi, 25 cm rosso e blu</t>
  </si>
  <si>
    <t>501861</t>
  </si>
  <si>
    <t>Morsetti a coccodrillo non isolati</t>
  </si>
  <si>
    <t>539064</t>
  </si>
  <si>
    <t>Molla a lamina, BST</t>
  </si>
  <si>
    <t>661221</t>
  </si>
  <si>
    <t>Bottiglia, 100 ml, PE, collo stretto, tappo a vite</t>
  </si>
  <si>
    <t>662425</t>
  </si>
  <si>
    <t>Sonda per il freddo</t>
  </si>
  <si>
    <t>662426</t>
  </si>
  <si>
    <t>Setola tattile</t>
  </si>
  <si>
    <t>662427</t>
  </si>
  <si>
    <t>Compasso a punte asciutte</t>
  </si>
  <si>
    <t>662430</t>
  </si>
  <si>
    <t>Apparecchio per ascolto direzionale</t>
  </si>
  <si>
    <t>662431</t>
  </si>
  <si>
    <t>Diapason 440 Hz</t>
  </si>
  <si>
    <t>662433</t>
  </si>
  <si>
    <t>Tubo di risonanza in plastica</t>
  </si>
  <si>
    <t>664121</t>
  </si>
  <si>
    <t>Becher, 100 ml, plastica, trasparente con graduazione a colori e beccuccio, secondo norme DIN, forma bassa.</t>
  </si>
  <si>
    <t>664194</t>
  </si>
  <si>
    <t>Vaschetta pneumatica, plastica, 20 x 15 x 12 cm</t>
  </si>
  <si>
    <t>68545</t>
  </si>
  <si>
    <t>Batteria 9 V, tipo IEC 6 LR 61</t>
  </si>
  <si>
    <t>688165</t>
  </si>
  <si>
    <t>Buzzer with sound damper</t>
  </si>
  <si>
    <t>688166</t>
  </si>
  <si>
    <t>Beaker, 2 pieces</t>
  </si>
  <si>
    <t>______________________________</t>
  </si>
  <si>
    <t>31178</t>
  </si>
  <si>
    <t>Metro, 1 m/1 mm</t>
  </si>
  <si>
    <t>45932</t>
  </si>
  <si>
    <t>Pacco di 20 candele</t>
  </si>
  <si>
    <t>45924</t>
  </si>
  <si>
    <t>Schermo traslucido su asta</t>
  </si>
  <si>
    <t>45931</t>
  </si>
  <si>
    <t>Portacandela</t>
  </si>
  <si>
    <t>45933</t>
  </si>
  <si>
    <t>Supporto per diaframmi e diapositive</t>
  </si>
  <si>
    <t>45941</t>
  </si>
  <si>
    <t>Combinazione di specchi</t>
  </si>
  <si>
    <t>45945</t>
  </si>
  <si>
    <t>Corpo semicilindrico R=30 mm,</t>
  </si>
  <si>
    <t>45948</t>
  </si>
  <si>
    <t xml:space="preserve"> Lente pianoconvessa R=60 mm F=+120 mm</t>
  </si>
  <si>
    <t>45950</t>
  </si>
  <si>
    <t>Lente piano-concava R=60 mm F=+120 mm</t>
  </si>
  <si>
    <t>45962</t>
  </si>
  <si>
    <t>Lente B F = +100 mm</t>
  </si>
  <si>
    <t>45964</t>
  </si>
  <si>
    <t>Lente H F = +300 mm</t>
  </si>
  <si>
    <t>45968</t>
  </si>
  <si>
    <t>Lente E F = 100 mm</t>
  </si>
  <si>
    <t>46083</t>
  </si>
  <si>
    <t>Rotaia metallica di precisione, 37 cm</t>
  </si>
  <si>
    <t>46095</t>
  </si>
  <si>
    <t>Cavaliere</t>
  </si>
  <si>
    <t>46166</t>
  </si>
  <si>
    <t>Serie di due trasparenti</t>
  </si>
  <si>
    <t>602782</t>
  </si>
  <si>
    <t>Tubo di vetro, 200 mm, diam. 5 mm</t>
  </si>
  <si>
    <t>661034</t>
  </si>
  <si>
    <t>Carta da filtro, tipo 595, 110 mm Ø,  100 pezzi</t>
  </si>
  <si>
    <t>662092</t>
  </si>
  <si>
    <t>Coprivetrini per microscopia, 22x22 mm, 100 pezzi</t>
  </si>
  <si>
    <t>662093</t>
  </si>
  <si>
    <t>Vetrini per microscopia, 76x26x1 MM, 50, pezzi</t>
  </si>
  <si>
    <t>662335</t>
  </si>
  <si>
    <t>Pennello N 2</t>
  </si>
  <si>
    <t>664137</t>
  </si>
  <si>
    <t>Becher, 100 ml, vetro borosilicato 3.3. forma alta</t>
  </si>
  <si>
    <t>665953</t>
  </si>
  <si>
    <t>Pipette contagocce, 150 x 7 mm, 10 pezzi</t>
  </si>
  <si>
    <t>665954</t>
  </si>
  <si>
    <t>Cappucci di gomma per 665950 e 665953, 10 pezzi</t>
  </si>
  <si>
    <t>667018</t>
  </si>
  <si>
    <t>Coltello da laboratorio, acciaio inox</t>
  </si>
  <si>
    <t>667130</t>
  </si>
  <si>
    <t>Lente d'ingrandimento 4x</t>
  </si>
  <si>
    <t>EUPB111</t>
  </si>
  <si>
    <t>Attrezzi per microscopia in contenitore di plastica</t>
  </si>
  <si>
    <t>450651</t>
  </si>
  <si>
    <t>Torcia elettrica</t>
  </si>
  <si>
    <t>45939</t>
  </si>
  <si>
    <t>Modello terra-luna</t>
  </si>
  <si>
    <t>531275</t>
  </si>
  <si>
    <t>Multimetro digitale LCD 1070</t>
  </si>
  <si>
    <t>578622</t>
  </si>
  <si>
    <t>Batteria solare, 0.5 V/0.3 A</t>
  </si>
  <si>
    <t>666487</t>
  </si>
  <si>
    <t>Motore con elica</t>
  </si>
  <si>
    <t>68548</t>
  </si>
  <si>
    <t>Batterie mono 1.5 V(IEC R20)</t>
  </si>
  <si>
    <t>30322</t>
  </si>
  <si>
    <t>Bruciatore ad alcool in metallo</t>
  </si>
  <si>
    <t>38110</t>
  </si>
  <si>
    <t>Tubo in plastica, 40 cm, diam. 4 mm</t>
  </si>
  <si>
    <t>381311</t>
  </si>
  <si>
    <t>Lamina bimetallica, 125x25x0,4 mm</t>
  </si>
  <si>
    <t>384501ET2</t>
  </si>
  <si>
    <t>Aste per la conduzione del calore, Fe/Cu. 2 coppie.</t>
  </si>
  <si>
    <t>384531</t>
  </si>
  <si>
    <t>Coppia di sensori per radiazione</t>
  </si>
  <si>
    <t>38779</t>
  </si>
  <si>
    <t>Mulinello ad alettepezzi</t>
  </si>
  <si>
    <t>661252</t>
  </si>
  <si>
    <t>Contenitore in vetro, ml 50, 100x30 mm</t>
  </si>
  <si>
    <t>664123</t>
  </si>
  <si>
    <t>Becher, 250 ml, plastica, trasparente con graduazione a colori e beccuccio, secondo norme DIN, forma bassa.</t>
  </si>
  <si>
    <t>667030</t>
  </si>
  <si>
    <t>Pinza per provette, in metallo, 40 mm diam.</t>
  </si>
  <si>
    <t>667258</t>
  </si>
  <si>
    <t>Tappo di gomma, 1 foro 7 mm, 19...24 mm Ø</t>
  </si>
  <si>
    <t>68664</t>
  </si>
  <si>
    <t>Ago in metallo</t>
  </si>
  <si>
    <t>LDS00001</t>
  </si>
  <si>
    <t>Cronometro digitale a mano</t>
  </si>
  <si>
    <t>59008</t>
  </si>
  <si>
    <t>Cilindro graduato 100 ml</t>
  </si>
  <si>
    <t>602022</t>
  </si>
  <si>
    <t>Becher in vetro borosilicato 3.3, 100 ml, forma bassa</t>
  </si>
  <si>
    <t>661035</t>
  </si>
  <si>
    <t>Carta da filtro, tipo 595, 125 mm Ø,  100 pezzi</t>
  </si>
  <si>
    <t>664131</t>
  </si>
  <si>
    <t>Becher, 400 ml, vetro borosilicato 3.3, con graduazione e beccuccio, forma bassa</t>
  </si>
  <si>
    <t>664153</t>
  </si>
  <si>
    <t>Vetro da orologio, 60 mm Ø</t>
  </si>
  <si>
    <t>664441</t>
  </si>
  <si>
    <t>Capsula di calcinazione, porcellana, 61 mm Ø, profondità media, con beccuccio</t>
  </si>
  <si>
    <t>665212</t>
  </si>
  <si>
    <t>Agitatore di vetro, 200 x 8 mm Ø</t>
  </si>
  <si>
    <t>666962</t>
  </si>
  <si>
    <t>Spatola doppia, acciaio inox, 150 x 9 mm</t>
  </si>
  <si>
    <t>666966</t>
  </si>
  <si>
    <t>Cucchiaio con spatola, PP, 180 x 20 mm</t>
  </si>
  <si>
    <t>667017</t>
  </si>
  <si>
    <t>Forbice, 125 mm, arrotondate</t>
  </si>
  <si>
    <t>31507</t>
  </si>
  <si>
    <t>Bilancia ad un piattello</t>
  </si>
  <si>
    <t>34085</t>
  </si>
  <si>
    <t>Serie di 6 pesi, 50 g ciascuno</t>
  </si>
  <si>
    <t>36232</t>
  </si>
  <si>
    <t>Parallelepipedo di alluminio</t>
  </si>
  <si>
    <t>51050</t>
  </si>
  <si>
    <t>Asta magnetica rettilinea 60 x 13 x 5 mm</t>
  </si>
  <si>
    <t>661251</t>
  </si>
  <si>
    <t>Contenitore in vetro ml 20, 70x25 mm</t>
  </si>
  <si>
    <t>664183</t>
  </si>
  <si>
    <t>Capsula di Petri, 100 x 20 mm, vetro con coperchio</t>
  </si>
  <si>
    <t>664250</t>
  </si>
  <si>
    <t>Matraccio di Erlenmeyer, 250 ml, vetro borosilicato, collo stretto</t>
  </si>
  <si>
    <t>665009</t>
  </si>
  <si>
    <t>Imbuto, 75 mm Ø, plastica, altezza 110 mm</t>
  </si>
  <si>
    <t>68651</t>
  </si>
  <si>
    <t>Filo</t>
  </si>
  <si>
    <t>500414</t>
  </si>
  <si>
    <t>Cavo di collegamento, Ø 1mm², 25 cm, nero</t>
  </si>
  <si>
    <t>Serie di 6 morsetti a coccodrillo non isolati</t>
  </si>
  <si>
    <t>50511</t>
  </si>
  <si>
    <t>Serie di 10 lampade ad incandescenza 2,5 V, 025 W, E10</t>
  </si>
  <si>
    <t>51370</t>
  </si>
  <si>
    <t>Bussola tascabile</t>
  </si>
  <si>
    <t>539063</t>
  </si>
  <si>
    <t>Serie di conduttori/isolanti, BST</t>
  </si>
  <si>
    <t>539066</t>
  </si>
  <si>
    <t>Coppia di elettrodi, BST</t>
  </si>
  <si>
    <t>539124</t>
  </si>
  <si>
    <t>Porta lampada E10, BST S</t>
  </si>
  <si>
    <t>539125</t>
  </si>
  <si>
    <t>Interruttore a leva, BST S</t>
  </si>
  <si>
    <t>539153</t>
  </si>
  <si>
    <t>Porta batteria, BST S</t>
  </si>
  <si>
    <t>315233</t>
  </si>
  <si>
    <t>Bilancia elettronica MAULtec S</t>
  </si>
  <si>
    <t>665563</t>
  </si>
  <si>
    <t>Camera piccola per separazione, 250 ml, con tappo a vite e cromatogrammi fino a 50 x 100 mm</t>
  </si>
  <si>
    <t>666160</t>
  </si>
  <si>
    <t>Termometro chimico, -10...+110 °C/1 K, Ø: 7 mm</t>
  </si>
  <si>
    <t>666351</t>
  </si>
  <si>
    <t>Setaccio in plastica, Ø 16 cm</t>
  </si>
  <si>
    <t>667027</t>
  </si>
  <si>
    <t>Pinzetta, 130 mm, arrotondata, acciaio nichelato</t>
  </si>
  <si>
    <t>MA92110</t>
  </si>
  <si>
    <t>Cartine indicatrici Fix di pH 0-14, 100 strisce</t>
  </si>
  <si>
    <t>La cella solare come fonte di energia</t>
  </si>
  <si>
    <t>Differenza tra pannelli solari e celle solari</t>
  </si>
  <si>
    <t>Funzionamento di un auto elettrica con il condensatore</t>
  </si>
  <si>
    <t>Stoccaggio dell'energia solare</t>
  </si>
  <si>
    <t>Influenza dell'angolo di incidenza</t>
  </si>
  <si>
    <t>Influenza della colonna d'acqua</t>
  </si>
  <si>
    <t>Modulo solare 0,5 V, 840 m</t>
  </si>
  <si>
    <t>Modulo solare 1,5 V, 280 m</t>
  </si>
  <si>
    <t>Modulo Lampadina</t>
  </si>
  <si>
    <t>Acqua distillata (100 ml)</t>
  </si>
  <si>
    <t>Modello di auto elettrica</t>
  </si>
  <si>
    <t>Box 2001</t>
  </si>
  <si>
    <t>Tubo di silicone 12 mm</t>
  </si>
  <si>
    <t>Spina di corto circuito</t>
  </si>
  <si>
    <t>Celle a combustibile reversibile</t>
  </si>
  <si>
    <t>Modulo campanello</t>
  </si>
  <si>
    <t>Modulo di illuminazione</t>
  </si>
  <si>
    <t>Modulo motore senza trasmissione</t>
  </si>
  <si>
    <t>I dischi a colori - 1 Set</t>
  </si>
  <si>
    <t xml:space="preserve"> Filtri per modulo solare (4 pezzi)</t>
  </si>
  <si>
    <t>Modulo solare 2,5 V / 420 m</t>
  </si>
  <si>
    <t>Modulo condensatore Pro</t>
  </si>
  <si>
    <t>Modulo LED 2mA, rosso</t>
  </si>
  <si>
    <t>Set rotore Eolico</t>
  </si>
  <si>
    <t>Generatore di aria</t>
  </si>
  <si>
    <t>Set di pale per motore eolico(assemblabile)</t>
  </si>
  <si>
    <t>Modulo turbina eolica</t>
  </si>
  <si>
    <t>Unità base</t>
  </si>
  <si>
    <t>generatore manuale</t>
  </si>
  <si>
    <t>Modulo torbina ad acqua</t>
  </si>
  <si>
    <t>cavo nero 50 cm</t>
  </si>
  <si>
    <t>cavo rosso 50 cm</t>
  </si>
  <si>
    <t>L'influenza della direzione del vento</t>
  </si>
  <si>
    <t>Le proprietà di una cella a combustibile</t>
  </si>
  <si>
    <t>Le proprietà di un elettrolizzatore</t>
  </si>
  <si>
    <t>Risparmio energetico</t>
  </si>
  <si>
    <t>Forme di energia e trasformazione dell'energia</t>
  </si>
  <si>
    <t>L'energia elettrica e i circuiti elettrici</t>
  </si>
  <si>
    <t>L'orientamento della cella solare rispetto alla luce</t>
  </si>
  <si>
    <t>Parziale ombreggiatura dei pannelli solari</t>
  </si>
  <si>
    <t>Conversione dell'energia eolica</t>
  </si>
  <si>
    <t>L'influenza del numero delle pale</t>
  </si>
  <si>
    <t>L'influenza della forma della pala</t>
  </si>
  <si>
    <t>L'influenza dell'angolo della pala</t>
  </si>
  <si>
    <t>Energia dell'acqua</t>
  </si>
  <si>
    <t>Conversioni dell'energia con una turbina ad acqua</t>
  </si>
  <si>
    <t>Il funzionamento di un'auto elettrica a energia solare</t>
  </si>
  <si>
    <t>La velocità della macchina elettrica a seconda delle condizioni di luce solare</t>
  </si>
  <si>
    <t>Depositi di energia</t>
  </si>
  <si>
    <t>Stoccaggio di energia eolica</t>
  </si>
  <si>
    <t>Confronto tra Lampadina e LED</t>
  </si>
  <si>
    <t>Kit Energie rinnovabili</t>
  </si>
  <si>
    <t>KIT ENERGIE RINNOVABILI (cod LDILX 2030)</t>
  </si>
  <si>
    <t>LDILX 2001</t>
  </si>
  <si>
    <t>L2-02-051</t>
  </si>
  <si>
    <t>L2-06-014</t>
  </si>
  <si>
    <t>L2-06-015</t>
  </si>
  <si>
    <t>L2-06-033</t>
  </si>
  <si>
    <t>L2-06-067</t>
  </si>
  <si>
    <t>1100-02</t>
  </si>
  <si>
    <t>1100-07</t>
  </si>
  <si>
    <t>1100-20</t>
  </si>
  <si>
    <t>1100-25</t>
  </si>
  <si>
    <t>1100-26</t>
  </si>
  <si>
    <t>1100-27</t>
  </si>
  <si>
    <t>1100-28</t>
  </si>
  <si>
    <t>1100-29</t>
  </si>
  <si>
    <t>1100-31</t>
  </si>
  <si>
    <t>1118-11</t>
  </si>
  <si>
    <t>1400-08</t>
  </si>
  <si>
    <t>1400-12</t>
  </si>
  <si>
    <t>1400-19</t>
  </si>
  <si>
    <t>1400-21</t>
  </si>
  <si>
    <t>1400-22</t>
  </si>
  <si>
    <t>1602-01</t>
  </si>
  <si>
    <t>1602-02</t>
  </si>
  <si>
    <t>1800-15</t>
  </si>
  <si>
    <t>1801-02</t>
  </si>
  <si>
    <t>1900-01</t>
  </si>
  <si>
    <t>2001-01</t>
  </si>
  <si>
    <t>LDIBK 203</t>
  </si>
  <si>
    <t>Videocamera digitale 3Mpixel per microscopio LDIBK 101</t>
  </si>
  <si>
    <t>Azione 10.8.1  - Laboratorio matematico scientifico</t>
  </si>
  <si>
    <t>Totale con IVA vigente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</si>
</sst>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€&quot;\ #,##0.00"/>
    <numFmt numFmtId="165" formatCode="0.0"/>
  </numFmts>
  <fonts count="10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8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sz val="11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4" fontId="0" fillId="2" borderId="0" xfId="0" applyNumberFormat="1" applyFill="1" applyBorder="1"/>
    <xf numFmtId="0" fontId="0" fillId="2" borderId="0" xfId="0" applyFill="1"/>
    <xf numFmtId="0" fontId="3" fillId="2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6" fillId="3" borderId="1" xfId="0" applyFont="1" applyFill="1" applyBorder="1" applyAlignment="1">
      <alignment horizontal="center" vertical="center"/>
    </xf>
    <xf numFmtId="0" fontId="2" fillId="3" borderId="0" xfId="0" applyFont="1" applyFill="1" applyBorder="1"/>
    <xf numFmtId="0" fontId="0" fillId="4" borderId="1" xfId="0" applyFill="1" applyBorder="1"/>
    <xf numFmtId="0" fontId="7" fillId="4" borderId="1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wrapText="1"/>
    </xf>
    <xf numFmtId="0" fontId="0" fillId="4" borderId="2" xfId="0" applyFill="1" applyBorder="1" applyAlignment="1">
      <alignment horizontal="center" wrapText="1"/>
    </xf>
    <xf numFmtId="0" fontId="0" fillId="2" borderId="0" xfId="0" applyFill="1" applyBorder="1" applyAlignment="1">
      <alignment horizontal="center" wrapText="1"/>
    </xf>
    <xf numFmtId="0" fontId="1" fillId="5" borderId="1" xfId="0" applyFont="1" applyFill="1" applyBorder="1"/>
    <xf numFmtId="0" fontId="8" fillId="5" borderId="1" xfId="0" applyFont="1" applyFill="1" applyBorder="1"/>
    <xf numFmtId="0" fontId="1" fillId="5" borderId="0" xfId="0" applyFont="1" applyFill="1" applyBorder="1" applyAlignment="1">
      <alignment wrapText="1"/>
    </xf>
    <xf numFmtId="0" fontId="1" fillId="2" borderId="0" xfId="0" applyFont="1" applyFill="1" applyBorder="1" applyAlignment="1">
      <alignment wrapText="1"/>
    </xf>
    <xf numFmtId="0" fontId="0" fillId="4" borderId="1" xfId="0" applyFill="1" applyBorder="1" applyProtection="1">
      <protection locked="0"/>
    </xf>
    <xf numFmtId="4" fontId="0" fillId="4" borderId="1" xfId="0" applyNumberFormat="1" applyFill="1" applyBorder="1"/>
    <xf numFmtId="0" fontId="0" fillId="4" borderId="1" xfId="0" quotePrefix="1" applyFill="1" applyBorder="1" applyProtection="1">
      <protection locked="0"/>
    </xf>
    <xf numFmtId="0" fontId="0" fillId="4" borderId="0" xfId="0" applyFill="1"/>
    <xf numFmtId="0" fontId="0" fillId="4" borderId="1" xfId="0" applyFill="1" applyBorder="1" applyAlignment="1">
      <alignment horizontal="right"/>
    </xf>
    <xf numFmtId="164" fontId="0" fillId="4" borderId="1" xfId="0" applyNumberFormat="1" applyFill="1" applyBorder="1"/>
    <xf numFmtId="164" fontId="0" fillId="2" borderId="0" xfId="0" applyNumberFormat="1" applyFill="1" applyBorder="1"/>
    <xf numFmtId="0" fontId="0" fillId="4" borderId="0" xfId="0" applyFill="1" applyBorder="1"/>
    <xf numFmtId="165" fontId="0" fillId="0" borderId="0" xfId="0" applyNumberFormat="1"/>
    <xf numFmtId="0" fontId="6" fillId="4" borderId="0" xfId="0" applyFont="1" applyFill="1"/>
    <xf numFmtId="0" fontId="2" fillId="0" borderId="0" xfId="0" applyFont="1"/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49" fontId="2" fillId="0" borderId="3" xfId="0" applyNumberFormat="1" applyFont="1" applyBorder="1" applyAlignment="1"/>
    <xf numFmtId="0" fontId="2" fillId="0" borderId="3" xfId="0" applyFont="1" applyBorder="1" applyAlignment="1"/>
    <xf numFmtId="49" fontId="0" fillId="4" borderId="0" xfId="0" applyNumberFormat="1" applyFill="1" applyAlignment="1"/>
    <xf numFmtId="49" fontId="0" fillId="0" borderId="0" xfId="0" applyNumberFormat="1" applyAlignment="1"/>
    <xf numFmtId="0" fontId="0" fillId="0" borderId="0" xfId="0" applyAlignment="1"/>
    <xf numFmtId="0" fontId="9" fillId="0" borderId="0" xfId="0" applyFont="1"/>
    <xf numFmtId="49" fontId="0" fillId="4" borderId="0" xfId="0" applyNumberFormat="1" applyFont="1" applyFill="1" applyAlignment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91274</xdr:colOff>
      <xdr:row>0</xdr:row>
      <xdr:rowOff>70464</xdr:rowOff>
    </xdr:from>
    <xdr:to>
      <xdr:col>0</xdr:col>
      <xdr:colOff>91274</xdr:colOff>
      <xdr:row>3</xdr:row>
      <xdr:rowOff>142875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274" y="70464"/>
          <a:ext cx="845965" cy="824886"/>
        </a:xfrm>
        <a:prstGeom prst="rect">
          <a:avLst/>
        </a:prstGeom>
        <a:effectLst>
          <a:softEdge rad="0"/>
        </a:effectLst>
      </xdr:spPr>
    </xdr:pic>
    <xdr:clientData/>
  </xdr:twoCellAnchor>
  <xdr:twoCellAnchor editAs="oneCell">
    <xdr:from>
      <xdr:col>0</xdr:col>
      <xdr:colOff>95250</xdr:colOff>
      <xdr:row>0</xdr:row>
      <xdr:rowOff>76200</xdr:rowOff>
    </xdr:from>
    <xdr:to>
      <xdr:col>1</xdr:col>
      <xdr:colOff>836440</xdr:colOff>
      <xdr:row>3</xdr:row>
      <xdr:rowOff>186711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76200"/>
          <a:ext cx="845965" cy="824886"/>
        </a:xfrm>
        <a:prstGeom prst="rect">
          <a:avLst/>
        </a:prstGeom>
        <a:effectLst>
          <a:softEdge rad="0"/>
        </a:effec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16"/>
  <sheetViews>
    <sheetView showGridLines="0" showRowColHeaders="0" tabSelected="1" zoomScale="85" zoomScaleNormal="85" workbookViewId="0">
      <selection activeCell="F22" sqref="F22"/>
    </sheetView>
  </sheetViews>
  <sheetFormatPr defaultColWidth="0" defaultRowHeight="15" customHeight="1" zeroHeight="1" x14ac:dyDescent="0.25"/>
  <cols>
    <col min="1" max="1" width="1.5703125" customWidth="1"/>
    <col min="2" max="2" width="12.5703125" customWidth="1"/>
    <col min="3" max="3" width="81.28515625" customWidth="1"/>
    <col min="4" max="4" width="9.42578125" customWidth="1"/>
    <col min="5" max="5" width="11.7109375" customWidth="1"/>
    <col min="6" max="6" width="12" customWidth="1"/>
    <col min="7" max="7" width="1.7109375" customWidth="1"/>
    <col min="8" max="13" width="9.140625" customWidth="1"/>
    <col min="14" max="14" width="11.28515625" customWidth="1"/>
    <col min="15" max="15" width="9.140625" customWidth="1"/>
    <col min="16" max="16" width="9.85546875" customWidth="1"/>
    <col min="17" max="17" width="11.140625" customWidth="1"/>
    <col min="18" max="16384" width="9.140625" hidden="1"/>
  </cols>
  <sheetData>
    <row r="1" spans="1:7" ht="12" customHeight="1" x14ac:dyDescent="0.25">
      <c r="A1" s="1"/>
      <c r="B1" s="1"/>
      <c r="C1" s="1"/>
      <c r="D1" s="1"/>
      <c r="E1" s="1"/>
      <c r="F1" s="1"/>
      <c r="G1" s="1"/>
    </row>
    <row r="2" spans="1:7" ht="23.25" x14ac:dyDescent="0.25">
      <c r="A2" s="2"/>
      <c r="B2" s="2"/>
      <c r="C2" s="3" t="s">
        <v>0</v>
      </c>
      <c r="D2" s="2"/>
      <c r="E2" s="2"/>
      <c r="F2" s="2"/>
      <c r="G2" s="2"/>
    </row>
    <row r="3" spans="1:7" ht="21" customHeight="1" x14ac:dyDescent="0.25">
      <c r="A3" s="2"/>
      <c r="B3" s="2"/>
      <c r="C3" s="4" t="s">
        <v>1</v>
      </c>
      <c r="D3" s="2"/>
      <c r="E3" s="2"/>
      <c r="F3" s="2"/>
      <c r="G3" s="2"/>
    </row>
    <row r="4" spans="1:7" ht="20.25" customHeight="1" x14ac:dyDescent="0.25">
      <c r="A4" s="2"/>
      <c r="B4" s="2"/>
      <c r="C4" s="5" t="s">
        <v>441</v>
      </c>
      <c r="D4" s="6"/>
      <c r="E4" s="2"/>
      <c r="F4" s="2"/>
      <c r="G4" s="2"/>
    </row>
    <row r="5" spans="1:7" ht="45" x14ac:dyDescent="0.25">
      <c r="A5" s="2"/>
      <c r="B5" s="7"/>
      <c r="C5" s="8" t="s">
        <v>2</v>
      </c>
      <c r="D5" s="9" t="s">
        <v>3</v>
      </c>
      <c r="E5" s="9" t="s">
        <v>4</v>
      </c>
      <c r="F5" s="10" t="s">
        <v>5</v>
      </c>
      <c r="G5" s="11"/>
    </row>
    <row r="6" spans="1:7" ht="15.75" x14ac:dyDescent="0.25">
      <c r="A6" s="2"/>
      <c r="B6" s="12"/>
      <c r="C6" s="13" t="s">
        <v>6</v>
      </c>
      <c r="D6" s="13"/>
      <c r="E6" s="12"/>
      <c r="F6" s="14"/>
      <c r="G6" s="15"/>
    </row>
    <row r="7" spans="1:7" x14ac:dyDescent="0.25">
      <c r="A7" s="2"/>
      <c r="B7" s="7" t="s">
        <v>7</v>
      </c>
      <c r="C7" s="7" t="s">
        <v>8</v>
      </c>
      <c r="D7" s="16">
        <f>ROUNDUP((SUM(D8+D9+D10+D13+D14+D15+D16+D17)/9),0)</f>
        <v>4</v>
      </c>
      <c r="E7" s="17">
        <v>752</v>
      </c>
      <c r="F7" s="17">
        <f>+D7*E7</f>
        <v>3008</v>
      </c>
      <c r="G7" s="1"/>
    </row>
    <row r="8" spans="1:7" x14ac:dyDescent="0.25">
      <c r="A8" s="2"/>
      <c r="B8" s="7" t="s">
        <v>9</v>
      </c>
      <c r="C8" s="7" t="s">
        <v>10</v>
      </c>
      <c r="D8" s="18">
        <v>4</v>
      </c>
      <c r="E8" s="17">
        <v>475.2</v>
      </c>
      <c r="F8" s="17">
        <f t="shared" ref="F8:F20" si="0">+D8*E8</f>
        <v>1900.8</v>
      </c>
      <c r="G8" s="1"/>
    </row>
    <row r="9" spans="1:7" x14ac:dyDescent="0.25">
      <c r="A9" s="2"/>
      <c r="B9" s="7" t="s">
        <v>11</v>
      </c>
      <c r="C9" s="7" t="s">
        <v>12</v>
      </c>
      <c r="D9" s="18">
        <v>4</v>
      </c>
      <c r="E9" s="17">
        <v>606.6</v>
      </c>
      <c r="F9" s="17">
        <f t="shared" si="0"/>
        <v>2426.4</v>
      </c>
      <c r="G9" s="1"/>
    </row>
    <row r="10" spans="1:7" x14ac:dyDescent="0.25">
      <c r="A10" s="2"/>
      <c r="B10" s="7" t="s">
        <v>13</v>
      </c>
      <c r="C10" s="7" t="s">
        <v>14</v>
      </c>
      <c r="D10" s="18">
        <v>4</v>
      </c>
      <c r="E10" s="17">
        <v>313.2</v>
      </c>
      <c r="F10" s="17">
        <f t="shared" si="0"/>
        <v>1252.8</v>
      </c>
      <c r="G10" s="1"/>
    </row>
    <row r="11" spans="1:7" x14ac:dyDescent="0.25">
      <c r="A11" s="2"/>
      <c r="B11" s="7" t="s">
        <v>27</v>
      </c>
      <c r="C11" s="7" t="s">
        <v>28</v>
      </c>
      <c r="D11" s="18">
        <v>4</v>
      </c>
      <c r="E11" s="17">
        <v>96.41</v>
      </c>
      <c r="F11" s="17">
        <f t="shared" ref="F11" si="1">+D11*E11</f>
        <v>385.64</v>
      </c>
      <c r="G11" s="1"/>
    </row>
    <row r="12" spans="1:7" x14ac:dyDescent="0.25">
      <c r="A12" s="2"/>
      <c r="B12" s="7" t="s">
        <v>439</v>
      </c>
      <c r="C12" s="7" t="s">
        <v>440</v>
      </c>
      <c r="D12" s="18">
        <v>1</v>
      </c>
      <c r="E12" s="17">
        <v>146.41</v>
      </c>
      <c r="F12" s="17">
        <f t="shared" ref="F12" si="2">+D12*E12</f>
        <v>146.41</v>
      </c>
      <c r="G12" s="1"/>
    </row>
    <row r="13" spans="1:7" x14ac:dyDescent="0.25">
      <c r="A13" s="2"/>
      <c r="B13" s="7" t="s">
        <v>15</v>
      </c>
      <c r="C13" s="7" t="s">
        <v>16</v>
      </c>
      <c r="D13" s="18">
        <v>4</v>
      </c>
      <c r="E13" s="17">
        <v>426.6</v>
      </c>
      <c r="F13" s="17">
        <f t="shared" si="0"/>
        <v>1706.4</v>
      </c>
      <c r="G13" s="1"/>
    </row>
    <row r="14" spans="1:7" x14ac:dyDescent="0.25">
      <c r="A14" s="2"/>
      <c r="B14" s="7" t="s">
        <v>17</v>
      </c>
      <c r="C14" s="7" t="s">
        <v>18</v>
      </c>
      <c r="D14" s="18">
        <v>4</v>
      </c>
      <c r="E14" s="17">
        <v>327.60000000000002</v>
      </c>
      <c r="F14" s="17">
        <f t="shared" si="0"/>
        <v>1310.4000000000001</v>
      </c>
      <c r="G14" s="1"/>
    </row>
    <row r="15" spans="1:7" x14ac:dyDescent="0.25">
      <c r="A15" s="2"/>
      <c r="B15" s="7" t="s">
        <v>19</v>
      </c>
      <c r="C15" s="7" t="s">
        <v>20</v>
      </c>
      <c r="D15" s="18">
        <v>4</v>
      </c>
      <c r="E15" s="17">
        <v>327.60000000000002</v>
      </c>
      <c r="F15" s="17">
        <f t="shared" si="0"/>
        <v>1310.4000000000001</v>
      </c>
      <c r="G15" s="1"/>
    </row>
    <row r="16" spans="1:7" x14ac:dyDescent="0.25">
      <c r="A16" s="2"/>
      <c r="B16" s="7" t="s">
        <v>21</v>
      </c>
      <c r="C16" s="7" t="s">
        <v>22</v>
      </c>
      <c r="D16" s="18">
        <v>4</v>
      </c>
      <c r="E16" s="17">
        <v>363.6</v>
      </c>
      <c r="F16" s="17">
        <f t="shared" si="0"/>
        <v>1454.4</v>
      </c>
      <c r="G16" s="1"/>
    </row>
    <row r="17" spans="1:7" x14ac:dyDescent="0.25">
      <c r="A17" s="2"/>
      <c r="B17" s="7" t="s">
        <v>23</v>
      </c>
      <c r="C17" s="7" t="s">
        <v>24</v>
      </c>
      <c r="D17" s="18">
        <v>4</v>
      </c>
      <c r="E17" s="17">
        <v>579.6</v>
      </c>
      <c r="F17" s="17">
        <f t="shared" si="0"/>
        <v>2318.4</v>
      </c>
      <c r="G17" s="1"/>
    </row>
    <row r="18" spans="1:7" x14ac:dyDescent="0.25">
      <c r="A18" s="2"/>
      <c r="B18" s="7" t="s">
        <v>25</v>
      </c>
      <c r="C18" s="7" t="s">
        <v>26</v>
      </c>
      <c r="D18" s="18">
        <v>4</v>
      </c>
      <c r="E18" s="17">
        <v>464.4</v>
      </c>
      <c r="F18" s="17">
        <f t="shared" si="0"/>
        <v>1857.6</v>
      </c>
      <c r="G18" s="1"/>
    </row>
    <row r="19" spans="1:7" x14ac:dyDescent="0.25">
      <c r="A19" s="2"/>
      <c r="B19" s="7" t="s">
        <v>412</v>
      </c>
      <c r="C19" s="7" t="s">
        <v>410</v>
      </c>
      <c r="D19" s="18">
        <v>4</v>
      </c>
      <c r="E19" s="17">
        <v>961.21</v>
      </c>
      <c r="F19" s="17">
        <f t="shared" si="0"/>
        <v>3844.84</v>
      </c>
      <c r="G19" s="1"/>
    </row>
    <row r="20" spans="1:7" x14ac:dyDescent="0.25">
      <c r="A20" s="2"/>
      <c r="B20" s="7" t="s">
        <v>29</v>
      </c>
      <c r="C20" s="7" t="s">
        <v>30</v>
      </c>
      <c r="D20" s="18">
        <v>4</v>
      </c>
      <c r="E20" s="17">
        <v>772.2</v>
      </c>
      <c r="F20" s="17">
        <f t="shared" si="0"/>
        <v>3088.8</v>
      </c>
      <c r="G20" s="1"/>
    </row>
    <row r="21" spans="1:7" x14ac:dyDescent="0.25">
      <c r="A21" s="2"/>
      <c r="B21" s="19"/>
      <c r="C21" s="20" t="s">
        <v>31</v>
      </c>
      <c r="D21" s="20"/>
      <c r="E21" s="21">
        <f>SUM(E7:E20)</f>
        <v>6612.6299999999992</v>
      </c>
      <c r="F21" s="21">
        <f>SUM(F7:F20)</f>
        <v>26011.289999999997</v>
      </c>
      <c r="G21" s="22"/>
    </row>
    <row r="22" spans="1:7" x14ac:dyDescent="0.25">
      <c r="A22" s="2"/>
      <c r="B22" s="19"/>
      <c r="C22" s="20" t="s">
        <v>442</v>
      </c>
      <c r="D22" s="20"/>
      <c r="E22" s="21"/>
      <c r="F22" s="21">
        <f>+F21*1.22</f>
        <v>31733.773799999995</v>
      </c>
      <c r="G22" s="22"/>
    </row>
    <row r="23" spans="1:7" x14ac:dyDescent="0.25">
      <c r="A23" s="1"/>
      <c r="B23" s="1"/>
      <c r="C23" s="1"/>
      <c r="D23" s="1"/>
      <c r="E23" s="1"/>
      <c r="F23" s="1"/>
      <c r="G23" s="1"/>
    </row>
    <row r="24" spans="1:7" x14ac:dyDescent="0.25">
      <c r="C24" s="23" t="s">
        <v>32</v>
      </c>
      <c r="D24" s="23"/>
      <c r="E24" s="23"/>
    </row>
    <row r="25" spans="1:7" x14ac:dyDescent="0.25"/>
    <row r="26" spans="1:7" x14ac:dyDescent="0.25"/>
    <row r="27" spans="1:7" x14ac:dyDescent="0.25">
      <c r="C27" t="s">
        <v>33</v>
      </c>
    </row>
    <row r="28" spans="1:7" x14ac:dyDescent="0.25"/>
    <row r="29" spans="1:7" ht="18.75" x14ac:dyDescent="0.3">
      <c r="C29" s="25" t="s">
        <v>34</v>
      </c>
      <c r="D29" s="24"/>
    </row>
    <row r="30" spans="1:7" x14ac:dyDescent="0.25">
      <c r="C30" s="26" t="s">
        <v>35</v>
      </c>
    </row>
    <row r="31" spans="1:7" x14ac:dyDescent="0.25">
      <c r="C31" t="s">
        <v>36</v>
      </c>
    </row>
    <row r="32" spans="1:7" x14ac:dyDescent="0.25">
      <c r="C32" t="s">
        <v>37</v>
      </c>
    </row>
    <row r="33" spans="3:3" x14ac:dyDescent="0.25">
      <c r="C33" t="s">
        <v>38</v>
      </c>
    </row>
    <row r="34" spans="3:3" x14ac:dyDescent="0.25">
      <c r="C34" t="s">
        <v>39</v>
      </c>
    </row>
    <row r="35" spans="3:3" x14ac:dyDescent="0.25">
      <c r="C35" t="s">
        <v>40</v>
      </c>
    </row>
    <row r="36" spans="3:3" x14ac:dyDescent="0.25">
      <c r="C36" t="s">
        <v>41</v>
      </c>
    </row>
    <row r="37" spans="3:3" x14ac:dyDescent="0.25">
      <c r="C37" t="s">
        <v>42</v>
      </c>
    </row>
    <row r="38" spans="3:3" x14ac:dyDescent="0.25">
      <c r="C38" t="s">
        <v>43</v>
      </c>
    </row>
    <row r="39" spans="3:3" x14ac:dyDescent="0.25">
      <c r="C39" t="s">
        <v>44</v>
      </c>
    </row>
    <row r="40" spans="3:3" x14ac:dyDescent="0.25">
      <c r="C40" t="s">
        <v>45</v>
      </c>
    </row>
    <row r="41" spans="3:3" x14ac:dyDescent="0.25">
      <c r="C41" t="s">
        <v>46</v>
      </c>
    </row>
    <row r="42" spans="3:3" x14ac:dyDescent="0.25">
      <c r="C42" t="s">
        <v>47</v>
      </c>
    </row>
    <row r="43" spans="3:3" x14ac:dyDescent="0.25">
      <c r="C43" t="s">
        <v>48</v>
      </c>
    </row>
    <row r="44" spans="3:3" x14ac:dyDescent="0.25">
      <c r="C44" t="s">
        <v>49</v>
      </c>
    </row>
    <row r="45" spans="3:3" x14ac:dyDescent="0.25">
      <c r="C45" t="s">
        <v>50</v>
      </c>
    </row>
    <row r="46" spans="3:3" x14ac:dyDescent="0.25">
      <c r="C46" t="s">
        <v>51</v>
      </c>
    </row>
    <row r="47" spans="3:3" x14ac:dyDescent="0.25">
      <c r="C47" t="s">
        <v>52</v>
      </c>
    </row>
    <row r="48" spans="3:3" x14ac:dyDescent="0.25">
      <c r="C48" t="s">
        <v>53</v>
      </c>
    </row>
    <row r="49" spans="3:3" x14ac:dyDescent="0.25">
      <c r="C49" t="s">
        <v>54</v>
      </c>
    </row>
    <row r="50" spans="3:3" x14ac:dyDescent="0.25"/>
    <row r="51" spans="3:3" x14ac:dyDescent="0.25">
      <c r="C51" s="26" t="s">
        <v>55</v>
      </c>
    </row>
    <row r="52" spans="3:3" x14ac:dyDescent="0.25">
      <c r="C52" t="s">
        <v>56</v>
      </c>
    </row>
    <row r="53" spans="3:3" x14ac:dyDescent="0.25">
      <c r="C53" t="s">
        <v>57</v>
      </c>
    </row>
    <row r="54" spans="3:3" x14ac:dyDescent="0.25">
      <c r="C54" t="s">
        <v>58</v>
      </c>
    </row>
    <row r="55" spans="3:3" x14ac:dyDescent="0.25">
      <c r="C55" t="s">
        <v>59</v>
      </c>
    </row>
    <row r="56" spans="3:3" x14ac:dyDescent="0.25">
      <c r="C56" t="s">
        <v>60</v>
      </c>
    </row>
    <row r="57" spans="3:3" x14ac:dyDescent="0.25">
      <c r="C57" t="s">
        <v>61</v>
      </c>
    </row>
    <row r="58" spans="3:3" x14ac:dyDescent="0.25">
      <c r="C58" t="s">
        <v>62</v>
      </c>
    </row>
    <row r="59" spans="3:3" x14ac:dyDescent="0.25">
      <c r="C59" t="s">
        <v>63</v>
      </c>
    </row>
    <row r="60" spans="3:3" x14ac:dyDescent="0.25">
      <c r="C60" t="s">
        <v>64</v>
      </c>
    </row>
    <row r="61" spans="3:3" x14ac:dyDescent="0.25">
      <c r="C61" t="s">
        <v>65</v>
      </c>
    </row>
    <row r="62" spans="3:3" x14ac:dyDescent="0.25">
      <c r="C62" t="s">
        <v>66</v>
      </c>
    </row>
    <row r="63" spans="3:3" x14ac:dyDescent="0.25"/>
    <row r="64" spans="3:3" x14ac:dyDescent="0.25">
      <c r="C64" s="26" t="s">
        <v>67</v>
      </c>
    </row>
    <row r="65" spans="3:3" x14ac:dyDescent="0.25">
      <c r="C65" t="s">
        <v>68</v>
      </c>
    </row>
    <row r="66" spans="3:3" x14ac:dyDescent="0.25">
      <c r="C66" t="s">
        <v>69</v>
      </c>
    </row>
    <row r="67" spans="3:3" x14ac:dyDescent="0.25">
      <c r="C67" t="s">
        <v>70</v>
      </c>
    </row>
    <row r="68" spans="3:3" x14ac:dyDescent="0.25">
      <c r="C68" t="s">
        <v>71</v>
      </c>
    </row>
    <row r="69" spans="3:3" x14ac:dyDescent="0.25">
      <c r="C69" t="s">
        <v>72</v>
      </c>
    </row>
    <row r="70" spans="3:3" x14ac:dyDescent="0.25">
      <c r="C70" t="s">
        <v>73</v>
      </c>
    </row>
    <row r="71" spans="3:3" x14ac:dyDescent="0.25">
      <c r="C71" t="s">
        <v>74</v>
      </c>
    </row>
    <row r="72" spans="3:3" x14ac:dyDescent="0.25">
      <c r="C72" t="s">
        <v>75</v>
      </c>
    </row>
    <row r="73" spans="3:3" x14ac:dyDescent="0.25">
      <c r="C73" t="s">
        <v>76</v>
      </c>
    </row>
    <row r="74" spans="3:3" x14ac:dyDescent="0.25">
      <c r="C74" t="s">
        <v>77</v>
      </c>
    </row>
    <row r="75" spans="3:3" x14ac:dyDescent="0.25">
      <c r="C75" t="s">
        <v>78</v>
      </c>
    </row>
    <row r="76" spans="3:3" x14ac:dyDescent="0.25">
      <c r="C76" t="s">
        <v>79</v>
      </c>
    </row>
    <row r="77" spans="3:3" x14ac:dyDescent="0.25">
      <c r="C77" t="s">
        <v>80</v>
      </c>
    </row>
    <row r="78" spans="3:3" x14ac:dyDescent="0.25">
      <c r="C78" t="s">
        <v>81</v>
      </c>
    </row>
    <row r="79" spans="3:3" x14ac:dyDescent="0.25">
      <c r="C79" t="s">
        <v>82</v>
      </c>
    </row>
    <row r="80" spans="3:3" x14ac:dyDescent="0.25">
      <c r="C80" t="s">
        <v>83</v>
      </c>
    </row>
    <row r="81" spans="3:3" x14ac:dyDescent="0.25">
      <c r="C81" t="s">
        <v>84</v>
      </c>
    </row>
    <row r="82" spans="3:3" x14ac:dyDescent="0.25">
      <c r="C82" t="s">
        <v>85</v>
      </c>
    </row>
    <row r="83" spans="3:3" x14ac:dyDescent="0.25">
      <c r="C83" t="s">
        <v>86</v>
      </c>
    </row>
    <row r="84" spans="3:3" x14ac:dyDescent="0.25">
      <c r="C84" t="s">
        <v>87</v>
      </c>
    </row>
    <row r="85" spans="3:3" x14ac:dyDescent="0.25">
      <c r="C85" t="s">
        <v>88</v>
      </c>
    </row>
    <row r="86" spans="3:3" x14ac:dyDescent="0.25">
      <c r="C86" t="s">
        <v>89</v>
      </c>
    </row>
    <row r="87" spans="3:3" x14ac:dyDescent="0.25">
      <c r="C87" t="s">
        <v>90</v>
      </c>
    </row>
    <row r="88" spans="3:3" x14ac:dyDescent="0.25"/>
    <row r="89" spans="3:3" x14ac:dyDescent="0.25">
      <c r="C89" s="26" t="s">
        <v>91</v>
      </c>
    </row>
    <row r="90" spans="3:3" x14ac:dyDescent="0.25">
      <c r="C90" t="s">
        <v>92</v>
      </c>
    </row>
    <row r="91" spans="3:3" x14ac:dyDescent="0.25">
      <c r="C91" t="s">
        <v>93</v>
      </c>
    </row>
    <row r="92" spans="3:3" x14ac:dyDescent="0.25">
      <c r="C92" t="s">
        <v>94</v>
      </c>
    </row>
    <row r="93" spans="3:3" x14ac:dyDescent="0.25">
      <c r="C93" t="s">
        <v>95</v>
      </c>
    </row>
    <row r="94" spans="3:3" x14ac:dyDescent="0.25">
      <c r="C94" t="s">
        <v>96</v>
      </c>
    </row>
    <row r="95" spans="3:3" x14ac:dyDescent="0.25">
      <c r="C95" t="s">
        <v>97</v>
      </c>
    </row>
    <row r="96" spans="3:3" x14ac:dyDescent="0.25">
      <c r="C96" t="s">
        <v>98</v>
      </c>
    </row>
    <row r="97" spans="3:3" x14ac:dyDescent="0.25">
      <c r="C97" t="s">
        <v>99</v>
      </c>
    </row>
    <row r="98" spans="3:3" x14ac:dyDescent="0.25">
      <c r="C98" t="s">
        <v>100</v>
      </c>
    </row>
    <row r="99" spans="3:3" x14ac:dyDescent="0.25">
      <c r="C99" t="s">
        <v>101</v>
      </c>
    </row>
    <row r="100" spans="3:3" x14ac:dyDescent="0.25"/>
    <row r="101" spans="3:3" x14ac:dyDescent="0.25">
      <c r="C101" s="27" t="s">
        <v>102</v>
      </c>
    </row>
    <row r="102" spans="3:3" x14ac:dyDescent="0.25">
      <c r="C102" s="28" t="s">
        <v>103</v>
      </c>
    </row>
    <row r="103" spans="3:3" x14ac:dyDescent="0.25">
      <c r="C103" s="28" t="s">
        <v>104</v>
      </c>
    </row>
    <row r="104" spans="3:3" x14ac:dyDescent="0.25">
      <c r="C104" s="28" t="s">
        <v>105</v>
      </c>
    </row>
    <row r="105" spans="3:3" x14ac:dyDescent="0.25">
      <c r="C105" s="28" t="s">
        <v>106</v>
      </c>
    </row>
    <row r="106" spans="3:3" x14ac:dyDescent="0.25">
      <c r="C106" s="28" t="s">
        <v>107</v>
      </c>
    </row>
    <row r="107" spans="3:3" x14ac:dyDescent="0.25">
      <c r="C107" s="28" t="s">
        <v>108</v>
      </c>
    </row>
    <row r="108" spans="3:3" x14ac:dyDescent="0.25">
      <c r="C108" s="28" t="s">
        <v>109</v>
      </c>
    </row>
    <row r="109" spans="3:3" x14ac:dyDescent="0.25">
      <c r="C109" s="28" t="s">
        <v>110</v>
      </c>
    </row>
    <row r="110" spans="3:3" x14ac:dyDescent="0.25">
      <c r="C110" s="28" t="s">
        <v>111</v>
      </c>
    </row>
    <row r="111" spans="3:3" x14ac:dyDescent="0.25"/>
    <row r="112" spans="3:3" x14ac:dyDescent="0.25">
      <c r="C112" t="s">
        <v>112</v>
      </c>
    </row>
    <row r="113" spans="3:3" x14ac:dyDescent="0.25">
      <c r="C113" t="s">
        <v>113</v>
      </c>
    </row>
    <row r="114" spans="3:3" x14ac:dyDescent="0.25">
      <c r="C114" t="s">
        <v>114</v>
      </c>
    </row>
    <row r="115" spans="3:3" x14ac:dyDescent="0.25">
      <c r="C115" t="s">
        <v>115</v>
      </c>
    </row>
    <row r="116" spans="3:3" x14ac:dyDescent="0.25">
      <c r="C116" t="s">
        <v>116</v>
      </c>
    </row>
    <row r="117" spans="3:3" x14ac:dyDescent="0.25">
      <c r="C117" t="s">
        <v>117</v>
      </c>
    </row>
    <row r="118" spans="3:3" x14ac:dyDescent="0.25">
      <c r="C118" t="s">
        <v>118</v>
      </c>
    </row>
    <row r="119" spans="3:3" x14ac:dyDescent="0.25">
      <c r="C119" t="s">
        <v>119</v>
      </c>
    </row>
    <row r="120" spans="3:3" x14ac:dyDescent="0.25">
      <c r="C120" t="s">
        <v>120</v>
      </c>
    </row>
    <row r="121" spans="3:3" x14ac:dyDescent="0.25">
      <c r="C121" t="s">
        <v>121</v>
      </c>
    </row>
    <row r="122" spans="3:3" x14ac:dyDescent="0.25">
      <c r="C122" t="s">
        <v>122</v>
      </c>
    </row>
    <row r="123" spans="3:3" x14ac:dyDescent="0.25">
      <c r="C123" t="s">
        <v>123</v>
      </c>
    </row>
    <row r="124" spans="3:3" x14ac:dyDescent="0.25">
      <c r="C124" t="s">
        <v>124</v>
      </c>
    </row>
    <row r="125" spans="3:3" x14ac:dyDescent="0.25">
      <c r="C125" t="s">
        <v>125</v>
      </c>
    </row>
    <row r="126" spans="3:3" x14ac:dyDescent="0.25">
      <c r="C126" t="s">
        <v>126</v>
      </c>
    </row>
    <row r="127" spans="3:3" x14ac:dyDescent="0.25">
      <c r="C127" t="s">
        <v>127</v>
      </c>
    </row>
    <row r="128" spans="3:3" x14ac:dyDescent="0.25"/>
    <row r="129" spans="3:3" x14ac:dyDescent="0.25">
      <c r="C129" s="26" t="s">
        <v>128</v>
      </c>
    </row>
    <row r="130" spans="3:3" x14ac:dyDescent="0.25">
      <c r="C130" t="s">
        <v>129</v>
      </c>
    </row>
    <row r="131" spans="3:3" x14ac:dyDescent="0.25">
      <c r="C131" t="s">
        <v>130</v>
      </c>
    </row>
    <row r="132" spans="3:3" x14ac:dyDescent="0.25">
      <c r="C132" t="s">
        <v>131</v>
      </c>
    </row>
    <row r="133" spans="3:3" x14ac:dyDescent="0.25">
      <c r="C133" t="s">
        <v>132</v>
      </c>
    </row>
    <row r="134" spans="3:3" x14ac:dyDescent="0.25">
      <c r="C134" t="s">
        <v>133</v>
      </c>
    </row>
    <row r="135" spans="3:3" x14ac:dyDescent="0.25">
      <c r="C135" t="s">
        <v>134</v>
      </c>
    </row>
    <row r="136" spans="3:3" x14ac:dyDescent="0.25">
      <c r="C136" t="s">
        <v>135</v>
      </c>
    </row>
    <row r="137" spans="3:3" x14ac:dyDescent="0.25">
      <c r="C137" t="s">
        <v>136</v>
      </c>
    </row>
    <row r="138" spans="3:3" x14ac:dyDescent="0.25">
      <c r="C138" t="s">
        <v>137</v>
      </c>
    </row>
    <row r="139" spans="3:3" x14ac:dyDescent="0.25">
      <c r="C139" t="s">
        <v>138</v>
      </c>
    </row>
    <row r="140" spans="3:3" x14ac:dyDescent="0.25"/>
    <row r="141" spans="3:3" x14ac:dyDescent="0.25">
      <c r="C141" s="26" t="s">
        <v>139</v>
      </c>
    </row>
    <row r="142" spans="3:3" x14ac:dyDescent="0.25">
      <c r="C142" t="s">
        <v>140</v>
      </c>
    </row>
    <row r="143" spans="3:3" x14ac:dyDescent="0.25">
      <c r="C143" t="s">
        <v>141</v>
      </c>
    </row>
    <row r="144" spans="3:3" x14ac:dyDescent="0.25">
      <c r="C144" t="s">
        <v>142</v>
      </c>
    </row>
    <row r="145" spans="3:3" x14ac:dyDescent="0.25">
      <c r="C145" t="s">
        <v>143</v>
      </c>
    </row>
    <row r="146" spans="3:3" x14ac:dyDescent="0.25">
      <c r="C146" t="s">
        <v>144</v>
      </c>
    </row>
    <row r="147" spans="3:3" x14ac:dyDescent="0.25">
      <c r="C147" t="s">
        <v>145</v>
      </c>
    </row>
    <row r="148" spans="3:3" x14ac:dyDescent="0.25">
      <c r="C148" t="s">
        <v>146</v>
      </c>
    </row>
    <row r="149" spans="3:3" x14ac:dyDescent="0.25">
      <c r="C149" t="s">
        <v>147</v>
      </c>
    </row>
    <row r="150" spans="3:3" x14ac:dyDescent="0.25">
      <c r="C150" t="s">
        <v>148</v>
      </c>
    </row>
    <row r="151" spans="3:3" x14ac:dyDescent="0.25"/>
    <row r="152" spans="3:3" x14ac:dyDescent="0.25">
      <c r="C152" s="26" t="s">
        <v>149</v>
      </c>
    </row>
    <row r="153" spans="3:3" x14ac:dyDescent="0.25">
      <c r="C153" t="s">
        <v>150</v>
      </c>
    </row>
    <row r="154" spans="3:3" x14ac:dyDescent="0.25">
      <c r="C154" t="s">
        <v>151</v>
      </c>
    </row>
    <row r="155" spans="3:3" x14ac:dyDescent="0.25">
      <c r="C155" t="s">
        <v>152</v>
      </c>
    </row>
    <row r="156" spans="3:3" x14ac:dyDescent="0.25">
      <c r="C156" t="s">
        <v>153</v>
      </c>
    </row>
    <row r="157" spans="3:3" x14ac:dyDescent="0.25">
      <c r="C157" t="s">
        <v>154</v>
      </c>
    </row>
    <row r="158" spans="3:3" x14ac:dyDescent="0.25">
      <c r="C158" t="s">
        <v>155</v>
      </c>
    </row>
    <row r="159" spans="3:3" x14ac:dyDescent="0.25">
      <c r="C159" t="s">
        <v>156</v>
      </c>
    </row>
    <row r="160" spans="3:3" x14ac:dyDescent="0.25">
      <c r="C160" t="s">
        <v>157</v>
      </c>
    </row>
    <row r="161" spans="3:3" x14ac:dyDescent="0.25">
      <c r="C161" t="s">
        <v>158</v>
      </c>
    </row>
    <row r="162" spans="3:3" x14ac:dyDescent="0.25">
      <c r="C162" t="s">
        <v>159</v>
      </c>
    </row>
    <row r="163" spans="3:3" x14ac:dyDescent="0.25">
      <c r="C163" t="s">
        <v>160</v>
      </c>
    </row>
    <row r="164" spans="3:3" x14ac:dyDescent="0.25"/>
    <row r="165" spans="3:3" x14ac:dyDescent="0.25">
      <c r="C165" s="26" t="s">
        <v>411</v>
      </c>
    </row>
    <row r="166" spans="3:3" x14ac:dyDescent="0.25">
      <c r="C166" t="s">
        <v>395</v>
      </c>
    </row>
    <row r="167" spans="3:3" x14ac:dyDescent="0.25">
      <c r="C167" t="s">
        <v>396</v>
      </c>
    </row>
    <row r="168" spans="3:3" x14ac:dyDescent="0.25">
      <c r="C168" t="s">
        <v>359</v>
      </c>
    </row>
    <row r="169" spans="3:3" x14ac:dyDescent="0.25">
      <c r="C169" t="s">
        <v>397</v>
      </c>
    </row>
    <row r="170" spans="3:3" x14ac:dyDescent="0.25">
      <c r="C170" t="s">
        <v>360</v>
      </c>
    </row>
    <row r="171" spans="3:3" x14ac:dyDescent="0.25">
      <c r="C171" t="s">
        <v>398</v>
      </c>
    </row>
    <row r="172" spans="3:3" x14ac:dyDescent="0.25">
      <c r="C172" t="s">
        <v>399</v>
      </c>
    </row>
    <row r="173" spans="3:3" x14ac:dyDescent="0.25">
      <c r="C173" t="s">
        <v>391</v>
      </c>
    </row>
    <row r="174" spans="3:3" x14ac:dyDescent="0.25">
      <c r="C174" t="s">
        <v>400</v>
      </c>
    </row>
    <row r="175" spans="3:3" x14ac:dyDescent="0.25">
      <c r="C175" t="s">
        <v>401</v>
      </c>
    </row>
    <row r="176" spans="3:3" x14ac:dyDescent="0.25">
      <c r="C176" t="s">
        <v>402</v>
      </c>
    </row>
    <row r="177" spans="3:3" x14ac:dyDescent="0.25">
      <c r="C177" t="s">
        <v>403</v>
      </c>
    </row>
    <row r="178" spans="3:3" x14ac:dyDescent="0.25">
      <c r="C178" t="s">
        <v>404</v>
      </c>
    </row>
    <row r="179" spans="3:3" x14ac:dyDescent="0.25">
      <c r="C179" t="s">
        <v>364</v>
      </c>
    </row>
    <row r="180" spans="3:3" x14ac:dyDescent="0.25">
      <c r="C180" t="s">
        <v>363</v>
      </c>
    </row>
    <row r="181" spans="3:3" x14ac:dyDescent="0.25">
      <c r="C181" t="s">
        <v>405</v>
      </c>
    </row>
    <row r="182" spans="3:3" x14ac:dyDescent="0.25">
      <c r="C182" t="s">
        <v>406</v>
      </c>
    </row>
    <row r="183" spans="3:3" x14ac:dyDescent="0.25">
      <c r="C183" t="s">
        <v>361</v>
      </c>
    </row>
    <row r="184" spans="3:3" x14ac:dyDescent="0.25">
      <c r="C184" t="s">
        <v>407</v>
      </c>
    </row>
    <row r="185" spans="3:3" x14ac:dyDescent="0.25">
      <c r="C185" t="s">
        <v>362</v>
      </c>
    </row>
    <row r="186" spans="3:3" x14ac:dyDescent="0.25">
      <c r="C186" t="s">
        <v>408</v>
      </c>
    </row>
    <row r="187" spans="3:3" x14ac:dyDescent="0.25">
      <c r="C187" t="s">
        <v>392</v>
      </c>
    </row>
    <row r="188" spans="3:3" x14ac:dyDescent="0.25">
      <c r="C188" t="s">
        <v>393</v>
      </c>
    </row>
    <row r="189" spans="3:3" x14ac:dyDescent="0.25">
      <c r="C189" t="s">
        <v>394</v>
      </c>
    </row>
    <row r="190" spans="3:3" x14ac:dyDescent="0.25">
      <c r="C190" t="s">
        <v>409</v>
      </c>
    </row>
    <row r="191" spans="3:3" x14ac:dyDescent="0.25"/>
    <row r="192" spans="3:3" x14ac:dyDescent="0.25"/>
    <row r="193" spans="2:5" ht="18.75" x14ac:dyDescent="0.3">
      <c r="C193" s="25" t="s">
        <v>161</v>
      </c>
    </row>
    <row r="194" spans="2:5" ht="15.75" thickBot="1" x14ac:dyDescent="0.3">
      <c r="B194" s="29" t="s">
        <v>162</v>
      </c>
      <c r="C194" s="29" t="s">
        <v>163</v>
      </c>
      <c r="D194" s="30" t="s">
        <v>164</v>
      </c>
      <c r="E194" s="29" t="s">
        <v>165</v>
      </c>
    </row>
    <row r="195" spans="2:5" x14ac:dyDescent="0.25">
      <c r="C195" s="31" t="s">
        <v>9</v>
      </c>
    </row>
    <row r="196" spans="2:5" x14ac:dyDescent="0.25">
      <c r="B196" s="32" t="s">
        <v>166</v>
      </c>
      <c r="C196" s="32" t="s">
        <v>167</v>
      </c>
      <c r="D196" s="33">
        <v>1</v>
      </c>
      <c r="E196" s="32" t="s">
        <v>168</v>
      </c>
    </row>
    <row r="197" spans="2:5" x14ac:dyDescent="0.25">
      <c r="B197" s="32" t="s">
        <v>169</v>
      </c>
      <c r="C197" s="32" t="s">
        <v>170</v>
      </c>
      <c r="D197" s="33">
        <v>1</v>
      </c>
      <c r="E197" s="32" t="s">
        <v>168</v>
      </c>
    </row>
    <row r="198" spans="2:5" x14ac:dyDescent="0.25">
      <c r="B198" s="32" t="s">
        <v>171</v>
      </c>
      <c r="C198" s="32" t="s">
        <v>172</v>
      </c>
      <c r="D198" s="33">
        <v>1</v>
      </c>
      <c r="E198" s="32" t="s">
        <v>168</v>
      </c>
    </row>
    <row r="199" spans="2:5" x14ac:dyDescent="0.25">
      <c r="B199" s="32" t="s">
        <v>173</v>
      </c>
      <c r="C199" s="32" t="s">
        <v>174</v>
      </c>
      <c r="D199" s="33">
        <v>1</v>
      </c>
      <c r="E199" s="32" t="s">
        <v>168</v>
      </c>
    </row>
    <row r="200" spans="2:5" x14ac:dyDescent="0.25">
      <c r="B200" s="32" t="s">
        <v>175</v>
      </c>
      <c r="C200" s="32" t="s">
        <v>176</v>
      </c>
      <c r="D200" s="33">
        <v>2</v>
      </c>
      <c r="E200" s="32" t="s">
        <v>168</v>
      </c>
    </row>
    <row r="201" spans="2:5" x14ac:dyDescent="0.25">
      <c r="B201" s="32" t="s">
        <v>177</v>
      </c>
      <c r="C201" s="32" t="s">
        <v>178</v>
      </c>
      <c r="D201" s="33">
        <v>1</v>
      </c>
      <c r="E201" s="32" t="s">
        <v>168</v>
      </c>
    </row>
    <row r="202" spans="2:5" x14ac:dyDescent="0.25">
      <c r="B202" s="32" t="s">
        <v>179</v>
      </c>
      <c r="C202" s="32" t="s">
        <v>180</v>
      </c>
      <c r="D202" s="33">
        <v>1</v>
      </c>
      <c r="E202" s="32" t="s">
        <v>168</v>
      </c>
    </row>
    <row r="203" spans="2:5" x14ac:dyDescent="0.25">
      <c r="B203" s="32" t="s">
        <v>181</v>
      </c>
      <c r="C203" s="32" t="s">
        <v>182</v>
      </c>
      <c r="D203" s="33">
        <v>1</v>
      </c>
      <c r="E203" s="32" t="s">
        <v>168</v>
      </c>
    </row>
    <row r="204" spans="2:5" x14ac:dyDescent="0.25">
      <c r="B204" s="32" t="s">
        <v>183</v>
      </c>
      <c r="C204" s="32" t="s">
        <v>184</v>
      </c>
      <c r="D204" s="33">
        <v>1</v>
      </c>
      <c r="E204" s="32" t="s">
        <v>168</v>
      </c>
    </row>
    <row r="205" spans="2:5" x14ac:dyDescent="0.25">
      <c r="B205" s="32" t="s">
        <v>185</v>
      </c>
      <c r="C205" s="32" t="s">
        <v>186</v>
      </c>
      <c r="D205" s="33">
        <v>1</v>
      </c>
      <c r="E205" s="32" t="s">
        <v>168</v>
      </c>
    </row>
    <row r="206" spans="2:5" x14ac:dyDescent="0.25">
      <c r="B206" s="32" t="s">
        <v>187</v>
      </c>
      <c r="C206" s="32" t="s">
        <v>188</v>
      </c>
      <c r="D206" s="33">
        <v>1</v>
      </c>
      <c r="E206" s="32" t="s">
        <v>168</v>
      </c>
    </row>
    <row r="207" spans="2:5" x14ac:dyDescent="0.25">
      <c r="B207" s="32" t="s">
        <v>189</v>
      </c>
      <c r="C207" s="32" t="s">
        <v>190</v>
      </c>
      <c r="D207" s="33">
        <v>1</v>
      </c>
      <c r="E207" s="32" t="s">
        <v>168</v>
      </c>
    </row>
    <row r="208" spans="2:5" x14ac:dyDescent="0.25">
      <c r="B208" s="32" t="s">
        <v>191</v>
      </c>
      <c r="C208" s="32" t="s">
        <v>192</v>
      </c>
      <c r="D208" s="33">
        <v>1</v>
      </c>
      <c r="E208" s="32" t="s">
        <v>168</v>
      </c>
    </row>
    <row r="209" spans="2:5" x14ac:dyDescent="0.25">
      <c r="B209" s="32" t="s">
        <v>193</v>
      </c>
      <c r="C209" s="32" t="s">
        <v>194</v>
      </c>
      <c r="D209" s="33">
        <v>1</v>
      </c>
      <c r="E209" s="32" t="s">
        <v>168</v>
      </c>
    </row>
    <row r="210" spans="2:5" x14ac:dyDescent="0.25">
      <c r="B210" s="32" t="s">
        <v>195</v>
      </c>
      <c r="C210" s="32" t="s">
        <v>196</v>
      </c>
      <c r="D210" s="33">
        <v>1</v>
      </c>
      <c r="E210" s="32" t="s">
        <v>168</v>
      </c>
    </row>
    <row r="211" spans="2:5" x14ac:dyDescent="0.25">
      <c r="B211" s="32" t="s">
        <v>197</v>
      </c>
      <c r="C211" s="32" t="s">
        <v>198</v>
      </c>
      <c r="D211" s="33">
        <v>1</v>
      </c>
      <c r="E211" s="32" t="s">
        <v>168</v>
      </c>
    </row>
    <row r="212" spans="2:5" x14ac:dyDescent="0.25">
      <c r="B212" s="32" t="s">
        <v>199</v>
      </c>
      <c r="C212" s="32" t="s">
        <v>200</v>
      </c>
      <c r="D212" s="33">
        <v>1</v>
      </c>
      <c r="E212" s="32" t="s">
        <v>168</v>
      </c>
    </row>
    <row r="213" spans="2:5" x14ac:dyDescent="0.25">
      <c r="B213" s="32" t="s">
        <v>201</v>
      </c>
      <c r="C213" s="32" t="s">
        <v>202</v>
      </c>
      <c r="D213" s="33">
        <v>1</v>
      </c>
      <c r="E213" s="32" t="s">
        <v>168</v>
      </c>
    </row>
    <row r="214" spans="2:5" x14ac:dyDescent="0.25">
      <c r="C214" s="32" t="s">
        <v>203</v>
      </c>
    </row>
    <row r="215" spans="2:5" x14ac:dyDescent="0.25">
      <c r="C215" s="31" t="s">
        <v>11</v>
      </c>
    </row>
    <row r="216" spans="2:5" x14ac:dyDescent="0.25">
      <c r="B216" s="32" t="s">
        <v>204</v>
      </c>
      <c r="C216" s="32" t="s">
        <v>205</v>
      </c>
      <c r="D216" s="33">
        <v>1</v>
      </c>
      <c r="E216" s="32" t="s">
        <v>168</v>
      </c>
    </row>
    <row r="217" spans="2:5" x14ac:dyDescent="0.25">
      <c r="B217" s="32" t="s">
        <v>206</v>
      </c>
      <c r="C217" s="32" t="s">
        <v>207</v>
      </c>
      <c r="D217" s="33">
        <v>1</v>
      </c>
      <c r="E217" s="32" t="s">
        <v>168</v>
      </c>
    </row>
    <row r="218" spans="2:5" x14ac:dyDescent="0.25">
      <c r="B218" s="32" t="s">
        <v>208</v>
      </c>
      <c r="C218" s="32" t="s">
        <v>209</v>
      </c>
      <c r="D218" s="33">
        <v>1</v>
      </c>
      <c r="E218" s="32" t="s">
        <v>168</v>
      </c>
    </row>
    <row r="219" spans="2:5" x14ac:dyDescent="0.25">
      <c r="B219" s="32" t="s">
        <v>210</v>
      </c>
      <c r="C219" s="32" t="s">
        <v>211</v>
      </c>
      <c r="D219" s="33">
        <v>1</v>
      </c>
      <c r="E219" s="32" t="s">
        <v>168</v>
      </c>
    </row>
    <row r="220" spans="2:5" x14ac:dyDescent="0.25">
      <c r="B220" s="32" t="s">
        <v>206</v>
      </c>
      <c r="C220" s="32" t="s">
        <v>207</v>
      </c>
      <c r="D220" s="33">
        <v>1</v>
      </c>
      <c r="E220" s="32" t="s">
        <v>168</v>
      </c>
    </row>
    <row r="221" spans="2:5" x14ac:dyDescent="0.25">
      <c r="B221" s="32" t="s">
        <v>212</v>
      </c>
      <c r="C221" s="32" t="s">
        <v>213</v>
      </c>
      <c r="D221" s="33">
        <v>1</v>
      </c>
      <c r="E221" s="32" t="s">
        <v>168</v>
      </c>
    </row>
    <row r="222" spans="2:5" x14ac:dyDescent="0.25">
      <c r="B222" s="32" t="s">
        <v>214</v>
      </c>
      <c r="C222" s="32" t="s">
        <v>215</v>
      </c>
      <c r="D222" s="33">
        <v>1</v>
      </c>
      <c r="E222" s="32" t="s">
        <v>168</v>
      </c>
    </row>
    <row r="223" spans="2:5" x14ac:dyDescent="0.25">
      <c r="B223" s="32" t="s">
        <v>216</v>
      </c>
      <c r="C223" s="32" t="s">
        <v>217</v>
      </c>
      <c r="D223" s="33">
        <v>1</v>
      </c>
      <c r="E223" s="32" t="s">
        <v>168</v>
      </c>
    </row>
    <row r="224" spans="2:5" x14ac:dyDescent="0.25">
      <c r="B224" s="32" t="s">
        <v>218</v>
      </c>
      <c r="C224" s="32" t="s">
        <v>219</v>
      </c>
      <c r="D224" s="33">
        <v>1</v>
      </c>
      <c r="E224" s="32" t="s">
        <v>168</v>
      </c>
    </row>
    <row r="225" spans="2:5" x14ac:dyDescent="0.25">
      <c r="B225" s="32" t="s">
        <v>220</v>
      </c>
      <c r="C225" s="32" t="s">
        <v>221</v>
      </c>
      <c r="D225" s="33">
        <v>1</v>
      </c>
    </row>
    <row r="226" spans="2:5" x14ac:dyDescent="0.25">
      <c r="B226" s="32" t="s">
        <v>222</v>
      </c>
      <c r="C226" s="32" t="s">
        <v>223</v>
      </c>
      <c r="D226" s="33">
        <v>1</v>
      </c>
      <c r="E226" s="32" t="s">
        <v>168</v>
      </c>
    </row>
    <row r="227" spans="2:5" x14ac:dyDescent="0.25">
      <c r="B227" s="32" t="s">
        <v>224</v>
      </c>
      <c r="C227" s="32" t="s">
        <v>225</v>
      </c>
      <c r="D227" s="33">
        <v>1</v>
      </c>
      <c r="E227" s="32" t="s">
        <v>168</v>
      </c>
    </row>
    <row r="228" spans="2:5" x14ac:dyDescent="0.25">
      <c r="B228" s="32" t="s">
        <v>226</v>
      </c>
      <c r="C228" s="32" t="s">
        <v>227</v>
      </c>
      <c r="D228" s="33">
        <v>1</v>
      </c>
      <c r="E228" s="32" t="s">
        <v>168</v>
      </c>
    </row>
    <row r="229" spans="2:5" x14ac:dyDescent="0.25">
      <c r="B229" s="32" t="s">
        <v>228</v>
      </c>
      <c r="C229" s="32" t="s">
        <v>229</v>
      </c>
      <c r="D229" s="33">
        <v>1</v>
      </c>
      <c r="E229" s="32" t="s">
        <v>168</v>
      </c>
    </row>
    <row r="230" spans="2:5" x14ac:dyDescent="0.25">
      <c r="B230" s="32" t="s">
        <v>230</v>
      </c>
      <c r="C230" s="32" t="s">
        <v>231</v>
      </c>
      <c r="D230" s="33">
        <v>3</v>
      </c>
      <c r="E230" s="32" t="s">
        <v>168</v>
      </c>
    </row>
    <row r="231" spans="2:5" x14ac:dyDescent="0.25">
      <c r="B231" s="32" t="s">
        <v>232</v>
      </c>
      <c r="C231" s="32" t="s">
        <v>233</v>
      </c>
      <c r="D231" s="33">
        <v>1</v>
      </c>
      <c r="E231" s="32" t="s">
        <v>168</v>
      </c>
    </row>
    <row r="232" spans="2:5" x14ac:dyDescent="0.25">
      <c r="B232" s="32" t="s">
        <v>173</v>
      </c>
      <c r="C232" s="32" t="s">
        <v>174</v>
      </c>
      <c r="D232" s="33">
        <v>1</v>
      </c>
      <c r="E232" s="32" t="s">
        <v>168</v>
      </c>
    </row>
    <row r="233" spans="2:5" x14ac:dyDescent="0.25">
      <c r="C233" s="32" t="s">
        <v>203</v>
      </c>
    </row>
    <row r="234" spans="2:5" x14ac:dyDescent="0.25">
      <c r="C234" s="31" t="s">
        <v>13</v>
      </c>
    </row>
    <row r="235" spans="2:5" x14ac:dyDescent="0.25">
      <c r="B235" s="32" t="s">
        <v>234</v>
      </c>
      <c r="C235" s="32" t="s">
        <v>235</v>
      </c>
      <c r="D235" s="33">
        <v>1</v>
      </c>
      <c r="E235" s="32" t="s">
        <v>168</v>
      </c>
    </row>
    <row r="236" spans="2:5" x14ac:dyDescent="0.25">
      <c r="B236" s="32" t="s">
        <v>236</v>
      </c>
      <c r="C236" s="32" t="s">
        <v>237</v>
      </c>
      <c r="D236" s="33">
        <v>1</v>
      </c>
      <c r="E236" s="32" t="s">
        <v>168</v>
      </c>
    </row>
    <row r="237" spans="2:5" x14ac:dyDescent="0.25">
      <c r="B237" s="32" t="s">
        <v>238</v>
      </c>
      <c r="C237" s="32" t="s">
        <v>239</v>
      </c>
      <c r="D237" s="33">
        <v>1</v>
      </c>
      <c r="E237" s="32" t="s">
        <v>168</v>
      </c>
    </row>
    <row r="238" spans="2:5" x14ac:dyDescent="0.25">
      <c r="B238" s="32" t="s">
        <v>240</v>
      </c>
      <c r="C238" s="32" t="s">
        <v>241</v>
      </c>
      <c r="D238" s="33">
        <v>1</v>
      </c>
      <c r="E238" s="32" t="s">
        <v>168</v>
      </c>
    </row>
    <row r="239" spans="2:5" x14ac:dyDescent="0.25">
      <c r="B239" s="32" t="s">
        <v>242</v>
      </c>
      <c r="C239" s="32" t="s">
        <v>243</v>
      </c>
      <c r="D239" s="33">
        <v>1</v>
      </c>
      <c r="E239" s="32" t="s">
        <v>168</v>
      </c>
    </row>
    <row r="240" spans="2:5" x14ac:dyDescent="0.25">
      <c r="B240" s="32" t="s">
        <v>244</v>
      </c>
      <c r="C240" s="32" t="s">
        <v>245</v>
      </c>
      <c r="D240" s="33">
        <v>1</v>
      </c>
      <c r="E240" s="32" t="s">
        <v>168</v>
      </c>
    </row>
    <row r="241" spans="2:5" x14ac:dyDescent="0.25">
      <c r="B241" s="32" t="s">
        <v>246</v>
      </c>
      <c r="C241" s="32" t="s">
        <v>247</v>
      </c>
      <c r="D241" s="33">
        <v>1</v>
      </c>
      <c r="E241" s="32" t="s">
        <v>168</v>
      </c>
    </row>
    <row r="242" spans="2:5" x14ac:dyDescent="0.25">
      <c r="B242" s="32" t="s">
        <v>248</v>
      </c>
      <c r="C242" s="32" t="s">
        <v>249</v>
      </c>
      <c r="D242" s="33">
        <v>1</v>
      </c>
      <c r="E242" s="32" t="s">
        <v>168</v>
      </c>
    </row>
    <row r="243" spans="2:5" x14ac:dyDescent="0.25">
      <c r="B243" s="32" t="s">
        <v>250</v>
      </c>
      <c r="C243" s="32" t="s">
        <v>251</v>
      </c>
      <c r="D243" s="33">
        <v>1</v>
      </c>
      <c r="E243" s="32" t="s">
        <v>168</v>
      </c>
    </row>
    <row r="244" spans="2:5" x14ac:dyDescent="0.25">
      <c r="B244" s="32" t="s">
        <v>252</v>
      </c>
      <c r="C244" s="32" t="s">
        <v>253</v>
      </c>
      <c r="D244" s="33">
        <v>1</v>
      </c>
      <c r="E244" s="32" t="s">
        <v>168</v>
      </c>
    </row>
    <row r="245" spans="2:5" x14ac:dyDescent="0.25">
      <c r="B245" s="32" t="s">
        <v>254</v>
      </c>
      <c r="C245" s="32" t="s">
        <v>255</v>
      </c>
      <c r="D245" s="33">
        <v>1</v>
      </c>
      <c r="E245" s="32" t="s">
        <v>168</v>
      </c>
    </row>
    <row r="246" spans="2:5" x14ac:dyDescent="0.25">
      <c r="C246" s="32" t="s">
        <v>203</v>
      </c>
    </row>
    <row r="247" spans="2:5" x14ac:dyDescent="0.25">
      <c r="C247" s="31" t="s">
        <v>15</v>
      </c>
    </row>
    <row r="248" spans="2:5" x14ac:dyDescent="0.25">
      <c r="B248" s="32" t="s">
        <v>256</v>
      </c>
      <c r="C248" s="32" t="s">
        <v>257</v>
      </c>
      <c r="D248" s="33">
        <v>1</v>
      </c>
      <c r="E248" s="32" t="s">
        <v>168</v>
      </c>
    </row>
    <row r="249" spans="2:5" x14ac:dyDescent="0.25">
      <c r="B249" s="32" t="s">
        <v>258</v>
      </c>
      <c r="C249" s="32" t="s">
        <v>259</v>
      </c>
      <c r="D249" s="33">
        <v>1</v>
      </c>
      <c r="E249" s="32" t="s">
        <v>168</v>
      </c>
    </row>
    <row r="250" spans="2:5" x14ac:dyDescent="0.25">
      <c r="B250" s="32" t="s">
        <v>230</v>
      </c>
      <c r="C250" s="32" t="s">
        <v>231</v>
      </c>
      <c r="D250" s="33">
        <v>1</v>
      </c>
      <c r="E250" s="32" t="s">
        <v>168</v>
      </c>
    </row>
    <row r="251" spans="2:5" x14ac:dyDescent="0.25">
      <c r="B251" s="32" t="s">
        <v>260</v>
      </c>
      <c r="C251" s="32" t="s">
        <v>261</v>
      </c>
      <c r="D251" s="33">
        <v>1</v>
      </c>
      <c r="E251" s="32" t="s">
        <v>168</v>
      </c>
    </row>
    <row r="252" spans="2:5" x14ac:dyDescent="0.25">
      <c r="B252" s="32" t="s">
        <v>262</v>
      </c>
      <c r="C252" s="32" t="s">
        <v>263</v>
      </c>
      <c r="D252" s="33">
        <v>2</v>
      </c>
      <c r="E252" s="32" t="s">
        <v>168</v>
      </c>
    </row>
    <row r="253" spans="2:5" x14ac:dyDescent="0.25">
      <c r="B253" s="32" t="s">
        <v>264</v>
      </c>
      <c r="C253" s="32" t="s">
        <v>265</v>
      </c>
      <c r="D253" s="33">
        <v>1</v>
      </c>
      <c r="E253" s="32" t="s">
        <v>168</v>
      </c>
    </row>
    <row r="254" spans="2:5" x14ac:dyDescent="0.25">
      <c r="B254" s="32" t="s">
        <v>266</v>
      </c>
      <c r="C254" s="32" t="s">
        <v>267</v>
      </c>
      <c r="D254" s="33">
        <v>2</v>
      </c>
      <c r="E254" s="32" t="s">
        <v>168</v>
      </c>
    </row>
    <row r="255" spans="2:5" x14ac:dyDescent="0.25">
      <c r="C255" s="32" t="s">
        <v>203</v>
      </c>
    </row>
    <row r="256" spans="2:5" x14ac:dyDescent="0.25">
      <c r="C256" s="31" t="s">
        <v>17</v>
      </c>
    </row>
    <row r="257" spans="2:5" x14ac:dyDescent="0.25">
      <c r="B257" s="32" t="s">
        <v>268</v>
      </c>
      <c r="C257" s="32" t="s">
        <v>269</v>
      </c>
      <c r="D257" s="33">
        <v>1</v>
      </c>
      <c r="E257" s="32" t="s">
        <v>168</v>
      </c>
    </row>
    <row r="258" spans="2:5" x14ac:dyDescent="0.25">
      <c r="B258" s="32" t="s">
        <v>270</v>
      </c>
      <c r="C258" s="32" t="s">
        <v>271</v>
      </c>
      <c r="D258" s="33">
        <v>1</v>
      </c>
      <c r="E258" s="32" t="s">
        <v>168</v>
      </c>
    </row>
    <row r="259" spans="2:5" x14ac:dyDescent="0.25">
      <c r="B259" s="32" t="s">
        <v>272</v>
      </c>
      <c r="C259" s="32" t="s">
        <v>273</v>
      </c>
      <c r="D259" s="33">
        <v>1</v>
      </c>
      <c r="E259" s="32" t="s">
        <v>168</v>
      </c>
    </row>
    <row r="260" spans="2:5" x14ac:dyDescent="0.25">
      <c r="B260" s="32" t="s">
        <v>171</v>
      </c>
      <c r="C260" s="32" t="s">
        <v>172</v>
      </c>
      <c r="D260" s="33">
        <v>2</v>
      </c>
      <c r="E260" s="32" t="s">
        <v>168</v>
      </c>
    </row>
    <row r="261" spans="2:5" x14ac:dyDescent="0.25">
      <c r="B261" s="32" t="s">
        <v>274</v>
      </c>
      <c r="C261" s="32" t="s">
        <v>275</v>
      </c>
      <c r="D261" s="33">
        <v>1</v>
      </c>
      <c r="E261" s="32" t="s">
        <v>168</v>
      </c>
    </row>
    <row r="262" spans="2:5" x14ac:dyDescent="0.25">
      <c r="B262" s="32" t="s">
        <v>276</v>
      </c>
      <c r="C262" s="32" t="s">
        <v>277</v>
      </c>
      <c r="D262" s="33">
        <v>1</v>
      </c>
      <c r="E262" s="32" t="s">
        <v>168</v>
      </c>
    </row>
    <row r="263" spans="2:5" x14ac:dyDescent="0.25">
      <c r="B263" s="32" t="s">
        <v>278</v>
      </c>
      <c r="C263" s="32" t="s">
        <v>279</v>
      </c>
      <c r="D263" s="33">
        <v>1</v>
      </c>
      <c r="E263" s="32" t="s">
        <v>168</v>
      </c>
    </row>
    <row r="264" spans="2:5" x14ac:dyDescent="0.25">
      <c r="B264" s="32" t="s">
        <v>280</v>
      </c>
      <c r="C264" s="32" t="s">
        <v>281</v>
      </c>
      <c r="D264" s="33">
        <v>3</v>
      </c>
      <c r="E264" s="32" t="s">
        <v>168</v>
      </c>
    </row>
    <row r="265" spans="2:5" x14ac:dyDescent="0.25">
      <c r="B265" s="32" t="s">
        <v>282</v>
      </c>
      <c r="C265" s="32" t="s">
        <v>283</v>
      </c>
      <c r="D265" s="33">
        <v>1</v>
      </c>
      <c r="E265" s="32" t="s">
        <v>168</v>
      </c>
    </row>
    <row r="266" spans="2:5" x14ac:dyDescent="0.25">
      <c r="B266" s="32" t="s">
        <v>246</v>
      </c>
      <c r="C266" s="32" t="s">
        <v>247</v>
      </c>
      <c r="D266" s="33">
        <v>1</v>
      </c>
      <c r="E266" s="32" t="s">
        <v>168</v>
      </c>
    </row>
    <row r="267" spans="2:5" x14ac:dyDescent="0.25">
      <c r="B267" s="32" t="s">
        <v>248</v>
      </c>
      <c r="C267" s="32" t="s">
        <v>249</v>
      </c>
      <c r="D267" s="33">
        <v>1</v>
      </c>
      <c r="E267" s="32" t="s">
        <v>168</v>
      </c>
    </row>
    <row r="268" spans="2:5" x14ac:dyDescent="0.25">
      <c r="B268" s="32" t="s">
        <v>284</v>
      </c>
      <c r="C268" s="32" t="s">
        <v>285</v>
      </c>
      <c r="D268" s="33">
        <v>1</v>
      </c>
      <c r="E268" s="32" t="s">
        <v>168</v>
      </c>
    </row>
    <row r="269" spans="2:5" x14ac:dyDescent="0.25">
      <c r="B269" s="32" t="s">
        <v>286</v>
      </c>
      <c r="C269" s="32" t="s">
        <v>287</v>
      </c>
      <c r="D269" s="33">
        <v>2</v>
      </c>
      <c r="E269" s="32" t="s">
        <v>168</v>
      </c>
    </row>
    <row r="270" spans="2:5" x14ac:dyDescent="0.25">
      <c r="B270" s="32" t="s">
        <v>288</v>
      </c>
      <c r="C270" s="32" t="s">
        <v>289</v>
      </c>
      <c r="D270" s="33">
        <v>2</v>
      </c>
      <c r="E270" s="32" t="s">
        <v>168</v>
      </c>
    </row>
    <row r="271" spans="2:5" x14ac:dyDescent="0.25">
      <c r="B271" s="32" t="s">
        <v>290</v>
      </c>
      <c r="C271" s="32" t="s">
        <v>291</v>
      </c>
      <c r="D271" s="33">
        <v>1</v>
      </c>
      <c r="E271" s="32" t="s">
        <v>168</v>
      </c>
    </row>
    <row r="272" spans="2:5" x14ac:dyDescent="0.25">
      <c r="C272" s="32" t="s">
        <v>203</v>
      </c>
    </row>
    <row r="273" spans="2:5" x14ac:dyDescent="0.25">
      <c r="C273" s="31" t="s">
        <v>19</v>
      </c>
    </row>
    <row r="274" spans="2:5" x14ac:dyDescent="0.25">
      <c r="B274" s="32" t="s">
        <v>268</v>
      </c>
      <c r="C274" s="32" t="s">
        <v>269</v>
      </c>
      <c r="D274" s="33">
        <v>1</v>
      </c>
      <c r="E274" s="32" t="s">
        <v>168</v>
      </c>
    </row>
    <row r="275" spans="2:5" x14ac:dyDescent="0.25">
      <c r="B275" s="32" t="s">
        <v>204</v>
      </c>
      <c r="C275" s="32" t="s">
        <v>205</v>
      </c>
      <c r="D275" s="33">
        <v>1</v>
      </c>
      <c r="E275" s="32" t="s">
        <v>168</v>
      </c>
    </row>
    <row r="276" spans="2:5" x14ac:dyDescent="0.25">
      <c r="B276" s="32" t="s">
        <v>171</v>
      </c>
      <c r="C276" s="32" t="s">
        <v>172</v>
      </c>
      <c r="D276" s="33">
        <v>1</v>
      </c>
      <c r="E276" s="32" t="s">
        <v>168</v>
      </c>
    </row>
    <row r="277" spans="2:5" x14ac:dyDescent="0.25">
      <c r="B277" s="32" t="s">
        <v>292</v>
      </c>
      <c r="C277" s="32" t="s">
        <v>293</v>
      </c>
      <c r="D277" s="33">
        <v>1</v>
      </c>
      <c r="E277" s="32" t="s">
        <v>168</v>
      </c>
    </row>
    <row r="278" spans="2:5" x14ac:dyDescent="0.25">
      <c r="B278" s="32" t="s">
        <v>294</v>
      </c>
      <c r="C278" s="32" t="s">
        <v>295</v>
      </c>
      <c r="D278" s="33">
        <v>1</v>
      </c>
      <c r="E278" s="32" t="s">
        <v>168</v>
      </c>
    </row>
    <row r="279" spans="2:5" x14ac:dyDescent="0.25">
      <c r="B279" s="32" t="s">
        <v>296</v>
      </c>
      <c r="C279" s="32" t="s">
        <v>297</v>
      </c>
      <c r="D279" s="33">
        <v>1</v>
      </c>
      <c r="E279" s="32" t="s">
        <v>168</v>
      </c>
    </row>
    <row r="280" spans="2:5" x14ac:dyDescent="0.25">
      <c r="B280" s="32" t="s">
        <v>280</v>
      </c>
      <c r="C280" s="32" t="s">
        <v>281</v>
      </c>
      <c r="D280" s="33">
        <v>4</v>
      </c>
      <c r="E280" s="32" t="s">
        <v>168</v>
      </c>
    </row>
    <row r="281" spans="2:5" x14ac:dyDescent="0.25">
      <c r="B281" s="32" t="s">
        <v>298</v>
      </c>
      <c r="C281" s="32" t="s">
        <v>299</v>
      </c>
      <c r="D281" s="33">
        <v>1</v>
      </c>
      <c r="E281" s="32" t="s">
        <v>168</v>
      </c>
    </row>
    <row r="282" spans="2:5" x14ac:dyDescent="0.25">
      <c r="B282" s="32" t="s">
        <v>300</v>
      </c>
      <c r="C282" s="32" t="s">
        <v>301</v>
      </c>
      <c r="D282" s="33">
        <v>1</v>
      </c>
      <c r="E282" s="32" t="s">
        <v>168</v>
      </c>
    </row>
    <row r="283" spans="2:5" x14ac:dyDescent="0.25">
      <c r="B283" s="32" t="s">
        <v>302</v>
      </c>
      <c r="C283" s="32" t="s">
        <v>303</v>
      </c>
      <c r="D283" s="33">
        <v>1</v>
      </c>
      <c r="E283" s="32" t="s">
        <v>168</v>
      </c>
    </row>
    <row r="284" spans="2:5" x14ac:dyDescent="0.25">
      <c r="B284" s="32" t="s">
        <v>304</v>
      </c>
      <c r="C284" s="32" t="s">
        <v>305</v>
      </c>
      <c r="D284" s="33">
        <v>1</v>
      </c>
      <c r="E284" s="32" t="s">
        <v>168</v>
      </c>
    </row>
    <row r="285" spans="2:5" x14ac:dyDescent="0.25">
      <c r="B285" s="32" t="s">
        <v>246</v>
      </c>
      <c r="C285" s="32" t="s">
        <v>247</v>
      </c>
      <c r="D285" s="33">
        <v>1</v>
      </c>
      <c r="E285" s="32" t="s">
        <v>168</v>
      </c>
    </row>
    <row r="286" spans="2:5" x14ac:dyDescent="0.25">
      <c r="B286" s="32" t="s">
        <v>248</v>
      </c>
      <c r="C286" s="32" t="s">
        <v>249</v>
      </c>
      <c r="D286" s="33">
        <v>1</v>
      </c>
      <c r="E286" s="32" t="s">
        <v>168</v>
      </c>
    </row>
    <row r="287" spans="2:5" x14ac:dyDescent="0.25">
      <c r="B287" s="32" t="s">
        <v>306</v>
      </c>
      <c r="C287" s="32" t="s">
        <v>307</v>
      </c>
      <c r="D287" s="33">
        <v>1</v>
      </c>
      <c r="E287" s="32" t="s">
        <v>168</v>
      </c>
    </row>
    <row r="288" spans="2:5" x14ac:dyDescent="0.25">
      <c r="B288" s="32" t="s">
        <v>308</v>
      </c>
      <c r="C288" s="32" t="s">
        <v>309</v>
      </c>
      <c r="D288" s="33">
        <v>1</v>
      </c>
      <c r="E288" s="32" t="s">
        <v>168</v>
      </c>
    </row>
    <row r="289" spans="2:5" x14ac:dyDescent="0.25">
      <c r="B289" s="32" t="s">
        <v>310</v>
      </c>
      <c r="C289" s="32" t="s">
        <v>311</v>
      </c>
      <c r="D289" s="33">
        <v>1</v>
      </c>
      <c r="E289" s="32" t="s">
        <v>168</v>
      </c>
    </row>
    <row r="290" spans="2:5" x14ac:dyDescent="0.25">
      <c r="B290" s="32" t="s">
        <v>250</v>
      </c>
      <c r="C290" s="32" t="s">
        <v>251</v>
      </c>
      <c r="D290" s="33">
        <v>1</v>
      </c>
      <c r="E290" s="32" t="s">
        <v>168</v>
      </c>
    </row>
    <row r="291" spans="2:5" x14ac:dyDescent="0.25">
      <c r="B291" s="32" t="s">
        <v>284</v>
      </c>
      <c r="C291" s="32" t="s">
        <v>285</v>
      </c>
      <c r="D291" s="33">
        <v>1</v>
      </c>
      <c r="E291" s="32" t="s">
        <v>168</v>
      </c>
    </row>
    <row r="292" spans="2:5" x14ac:dyDescent="0.25">
      <c r="B292" s="32" t="s">
        <v>290</v>
      </c>
      <c r="C292" s="32" t="s">
        <v>291</v>
      </c>
      <c r="D292" s="33">
        <v>1</v>
      </c>
      <c r="E292" s="32" t="s">
        <v>168</v>
      </c>
    </row>
    <row r="293" spans="2:5" x14ac:dyDescent="0.25">
      <c r="C293" s="32" t="s">
        <v>203</v>
      </c>
    </row>
    <row r="294" spans="2:5" x14ac:dyDescent="0.25">
      <c r="C294" s="31" t="s">
        <v>21</v>
      </c>
    </row>
    <row r="295" spans="2:5" x14ac:dyDescent="0.25">
      <c r="B295" s="32" t="s">
        <v>204</v>
      </c>
      <c r="C295" s="32" t="s">
        <v>205</v>
      </c>
      <c r="D295" s="33">
        <v>1</v>
      </c>
      <c r="E295" s="32" t="s">
        <v>168</v>
      </c>
    </row>
    <row r="296" spans="2:5" x14ac:dyDescent="0.25">
      <c r="B296" s="32" t="s">
        <v>312</v>
      </c>
      <c r="C296" s="32" t="s">
        <v>313</v>
      </c>
      <c r="D296" s="33">
        <v>1</v>
      </c>
      <c r="E296" s="32" t="s">
        <v>168</v>
      </c>
    </row>
    <row r="297" spans="2:5" x14ac:dyDescent="0.25">
      <c r="B297" s="32" t="s">
        <v>314</v>
      </c>
      <c r="C297" s="32" t="s">
        <v>315</v>
      </c>
      <c r="D297" s="33">
        <v>1</v>
      </c>
      <c r="E297" s="32" t="s">
        <v>168</v>
      </c>
    </row>
    <row r="298" spans="2:5" x14ac:dyDescent="0.25">
      <c r="B298" s="32" t="s">
        <v>316</v>
      </c>
      <c r="C298" s="32" t="s">
        <v>317</v>
      </c>
      <c r="D298" s="33">
        <v>1</v>
      </c>
      <c r="E298" s="32" t="s">
        <v>168</v>
      </c>
    </row>
    <row r="299" spans="2:5" x14ac:dyDescent="0.25">
      <c r="B299" s="32" t="s">
        <v>318</v>
      </c>
      <c r="C299" s="32" t="s">
        <v>319</v>
      </c>
      <c r="D299" s="33">
        <v>1</v>
      </c>
      <c r="E299" s="32" t="s">
        <v>168</v>
      </c>
    </row>
    <row r="300" spans="2:5" x14ac:dyDescent="0.25">
      <c r="B300" s="32" t="s">
        <v>292</v>
      </c>
      <c r="C300" s="32" t="s">
        <v>293</v>
      </c>
      <c r="D300" s="33">
        <v>1</v>
      </c>
      <c r="E300" s="32" t="s">
        <v>168</v>
      </c>
    </row>
    <row r="301" spans="2:5" x14ac:dyDescent="0.25">
      <c r="B301" s="32" t="s">
        <v>296</v>
      </c>
      <c r="C301" s="32" t="s">
        <v>297</v>
      </c>
      <c r="D301" s="33">
        <v>1</v>
      </c>
      <c r="E301" s="32" t="s">
        <v>168</v>
      </c>
    </row>
    <row r="302" spans="2:5" x14ac:dyDescent="0.25">
      <c r="B302" s="32" t="s">
        <v>320</v>
      </c>
      <c r="C302" s="32" t="s">
        <v>321</v>
      </c>
      <c r="D302" s="33">
        <v>5</v>
      </c>
      <c r="E302" s="32" t="s">
        <v>168</v>
      </c>
    </row>
    <row r="303" spans="2:5" x14ac:dyDescent="0.25">
      <c r="B303" s="32" t="s">
        <v>282</v>
      </c>
      <c r="C303" s="32" t="s">
        <v>283</v>
      </c>
      <c r="D303" s="33">
        <v>1</v>
      </c>
      <c r="E303" s="32" t="s">
        <v>168</v>
      </c>
    </row>
    <row r="304" spans="2:5" x14ac:dyDescent="0.25">
      <c r="B304" s="32" t="s">
        <v>322</v>
      </c>
      <c r="C304" s="32" t="s">
        <v>323</v>
      </c>
      <c r="D304" s="33">
        <v>1</v>
      </c>
      <c r="E304" s="32" t="s">
        <v>168</v>
      </c>
    </row>
    <row r="305" spans="2:5" x14ac:dyDescent="0.25">
      <c r="B305" s="32" t="s">
        <v>324</v>
      </c>
      <c r="C305" s="32" t="s">
        <v>325</v>
      </c>
      <c r="D305" s="33">
        <v>1</v>
      </c>
      <c r="E305" s="32" t="s">
        <v>168</v>
      </c>
    </row>
    <row r="306" spans="2:5" x14ac:dyDescent="0.25">
      <c r="B306" s="32" t="s">
        <v>326</v>
      </c>
      <c r="C306" s="32" t="s">
        <v>327</v>
      </c>
      <c r="D306" s="33">
        <v>1</v>
      </c>
      <c r="E306" s="32" t="s">
        <v>168</v>
      </c>
    </row>
    <row r="307" spans="2:5" x14ac:dyDescent="0.25">
      <c r="B307" s="32" t="s">
        <v>304</v>
      </c>
      <c r="C307" s="32" t="s">
        <v>305</v>
      </c>
      <c r="D307" s="33">
        <v>1</v>
      </c>
      <c r="E307" s="32" t="s">
        <v>168</v>
      </c>
    </row>
    <row r="308" spans="2:5" x14ac:dyDescent="0.25">
      <c r="B308" s="32" t="s">
        <v>246</v>
      </c>
      <c r="C308" s="32" t="s">
        <v>247</v>
      </c>
      <c r="D308" s="33">
        <v>1</v>
      </c>
      <c r="E308" s="32" t="s">
        <v>168</v>
      </c>
    </row>
    <row r="309" spans="2:5" x14ac:dyDescent="0.25">
      <c r="B309" s="32" t="s">
        <v>248</v>
      </c>
      <c r="C309" s="32" t="s">
        <v>249</v>
      </c>
      <c r="D309" s="33">
        <v>1</v>
      </c>
      <c r="E309" s="32" t="s">
        <v>168</v>
      </c>
    </row>
    <row r="310" spans="2:5" x14ac:dyDescent="0.25">
      <c r="B310" s="32" t="s">
        <v>308</v>
      </c>
      <c r="C310" s="32" t="s">
        <v>309</v>
      </c>
      <c r="D310" s="33">
        <v>1</v>
      </c>
      <c r="E310" s="32" t="s">
        <v>168</v>
      </c>
    </row>
    <row r="311" spans="2:5" x14ac:dyDescent="0.25">
      <c r="B311" s="32" t="s">
        <v>328</v>
      </c>
      <c r="C311" s="32" t="s">
        <v>329</v>
      </c>
      <c r="D311" s="33">
        <v>1</v>
      </c>
      <c r="E311" s="32" t="s">
        <v>168</v>
      </c>
    </row>
    <row r="312" spans="2:5" x14ac:dyDescent="0.25">
      <c r="C312" s="32" t="s">
        <v>203</v>
      </c>
    </row>
    <row r="313" spans="2:5" x14ac:dyDescent="0.25">
      <c r="C313" s="31" t="s">
        <v>23</v>
      </c>
    </row>
    <row r="314" spans="2:5" x14ac:dyDescent="0.25">
      <c r="B314" s="32" t="s">
        <v>330</v>
      </c>
      <c r="C314" s="32" t="s">
        <v>331</v>
      </c>
      <c r="D314" s="33">
        <v>5</v>
      </c>
      <c r="E314" s="32" t="s">
        <v>168</v>
      </c>
    </row>
    <row r="315" spans="2:5" x14ac:dyDescent="0.25">
      <c r="B315" s="32" t="s">
        <v>175</v>
      </c>
      <c r="C315" s="32" t="s">
        <v>332</v>
      </c>
      <c r="D315" s="33">
        <v>2</v>
      </c>
      <c r="E315" s="32" t="s">
        <v>168</v>
      </c>
    </row>
    <row r="316" spans="2:5" x14ac:dyDescent="0.25">
      <c r="B316" s="32" t="s">
        <v>333</v>
      </c>
      <c r="C316" s="32" t="s">
        <v>334</v>
      </c>
      <c r="D316" s="33">
        <v>4</v>
      </c>
      <c r="E316" s="32" t="s">
        <v>168</v>
      </c>
    </row>
    <row r="317" spans="2:5" x14ac:dyDescent="0.25">
      <c r="B317" s="32" t="s">
        <v>318</v>
      </c>
      <c r="C317" s="32" t="s">
        <v>319</v>
      </c>
      <c r="D317" s="33">
        <v>1</v>
      </c>
      <c r="E317" s="32" t="s">
        <v>168</v>
      </c>
    </row>
    <row r="318" spans="2:5" x14ac:dyDescent="0.25">
      <c r="B318" s="32" t="s">
        <v>335</v>
      </c>
      <c r="C318" s="32" t="s">
        <v>336</v>
      </c>
      <c r="D318" s="33">
        <v>1</v>
      </c>
      <c r="E318" s="32" t="s">
        <v>168</v>
      </c>
    </row>
    <row r="319" spans="2:5" x14ac:dyDescent="0.25">
      <c r="B319" s="32" t="s">
        <v>337</v>
      </c>
      <c r="C319" s="32" t="s">
        <v>338</v>
      </c>
      <c r="D319" s="33">
        <v>1</v>
      </c>
      <c r="E319" s="32" t="s">
        <v>168</v>
      </c>
    </row>
    <row r="320" spans="2:5" x14ac:dyDescent="0.25">
      <c r="B320" s="32" t="s">
        <v>177</v>
      </c>
      <c r="C320" s="32" t="s">
        <v>178</v>
      </c>
      <c r="D320" s="33">
        <v>1</v>
      </c>
      <c r="E320" s="32" t="s">
        <v>168</v>
      </c>
    </row>
    <row r="321" spans="2:5" x14ac:dyDescent="0.25">
      <c r="B321" s="32" t="s">
        <v>339</v>
      </c>
      <c r="C321" s="32" t="s">
        <v>340</v>
      </c>
      <c r="D321" s="33">
        <v>1</v>
      </c>
      <c r="E321" s="32" t="s">
        <v>168</v>
      </c>
    </row>
    <row r="322" spans="2:5" x14ac:dyDescent="0.25">
      <c r="B322" s="32" t="s">
        <v>341</v>
      </c>
      <c r="C322" s="32" t="s">
        <v>342</v>
      </c>
      <c r="D322" s="33">
        <v>2</v>
      </c>
      <c r="E322" s="32" t="s">
        <v>168</v>
      </c>
    </row>
    <row r="323" spans="2:5" x14ac:dyDescent="0.25">
      <c r="B323" s="32" t="s">
        <v>343</v>
      </c>
      <c r="C323" s="32" t="s">
        <v>344</v>
      </c>
      <c r="D323" s="33">
        <v>1</v>
      </c>
      <c r="E323" s="32" t="s">
        <v>168</v>
      </c>
    </row>
    <row r="324" spans="2:5" x14ac:dyDescent="0.25">
      <c r="B324" s="32" t="s">
        <v>345</v>
      </c>
      <c r="C324" s="32" t="s">
        <v>346</v>
      </c>
      <c r="D324" s="33">
        <v>1</v>
      </c>
      <c r="E324" s="32" t="s">
        <v>168</v>
      </c>
    </row>
    <row r="325" spans="2:5" x14ac:dyDescent="0.25">
      <c r="B325" s="32" t="s">
        <v>282</v>
      </c>
      <c r="C325" s="32" t="s">
        <v>283</v>
      </c>
      <c r="D325" s="33">
        <v>1</v>
      </c>
      <c r="E325" s="32" t="s">
        <v>168</v>
      </c>
    </row>
    <row r="326" spans="2:5" x14ac:dyDescent="0.25">
      <c r="C326" s="32" t="s">
        <v>203</v>
      </c>
    </row>
    <row r="327" spans="2:5" x14ac:dyDescent="0.25">
      <c r="C327" s="31" t="s">
        <v>25</v>
      </c>
    </row>
    <row r="328" spans="2:5" x14ac:dyDescent="0.25">
      <c r="B328" s="32" t="s">
        <v>347</v>
      </c>
      <c r="C328" s="32" t="s">
        <v>348</v>
      </c>
      <c r="D328">
        <v>1</v>
      </c>
      <c r="E328" s="32" t="s">
        <v>168</v>
      </c>
    </row>
    <row r="329" spans="2:5" x14ac:dyDescent="0.25">
      <c r="B329" s="32" t="s">
        <v>292</v>
      </c>
      <c r="C329" s="32" t="s">
        <v>293</v>
      </c>
      <c r="D329" s="33">
        <v>1</v>
      </c>
      <c r="E329" s="32" t="s">
        <v>168</v>
      </c>
    </row>
    <row r="330" spans="2:5" x14ac:dyDescent="0.25">
      <c r="B330" s="32" t="s">
        <v>240</v>
      </c>
      <c r="C330" s="32" t="s">
        <v>241</v>
      </c>
      <c r="D330" s="33">
        <v>1</v>
      </c>
      <c r="E330" s="32" t="s">
        <v>168</v>
      </c>
    </row>
    <row r="331" spans="2:5" x14ac:dyDescent="0.25">
      <c r="B331" s="32" t="s">
        <v>242</v>
      </c>
      <c r="C331" s="32" t="s">
        <v>243</v>
      </c>
      <c r="D331" s="33">
        <v>1</v>
      </c>
      <c r="E331" s="32" t="s">
        <v>168</v>
      </c>
    </row>
    <row r="332" spans="2:5" x14ac:dyDescent="0.25">
      <c r="B332" s="32" t="s">
        <v>282</v>
      </c>
      <c r="C332" s="32" t="s">
        <v>283</v>
      </c>
      <c r="D332" s="33">
        <v>1</v>
      </c>
      <c r="E332" s="32" t="s">
        <v>168</v>
      </c>
    </row>
    <row r="333" spans="2:5" x14ac:dyDescent="0.25">
      <c r="B333" s="32" t="s">
        <v>322</v>
      </c>
      <c r="C333" s="32" t="s">
        <v>323</v>
      </c>
      <c r="D333" s="33">
        <v>1</v>
      </c>
      <c r="E333" s="32" t="s">
        <v>168</v>
      </c>
    </row>
    <row r="334" spans="2:5" x14ac:dyDescent="0.25">
      <c r="B334" s="32" t="s">
        <v>349</v>
      </c>
      <c r="C334" s="32" t="s">
        <v>350</v>
      </c>
      <c r="D334" s="33">
        <v>1</v>
      </c>
      <c r="E334" s="32" t="s">
        <v>168</v>
      </c>
    </row>
    <row r="335" spans="2:5" x14ac:dyDescent="0.25">
      <c r="B335" s="32" t="s">
        <v>246</v>
      </c>
      <c r="C335" s="32" t="s">
        <v>247</v>
      </c>
      <c r="D335" s="33">
        <v>1</v>
      </c>
      <c r="E335" s="32" t="s">
        <v>168</v>
      </c>
    </row>
    <row r="336" spans="2:5" x14ac:dyDescent="0.25">
      <c r="B336" s="32" t="s">
        <v>248</v>
      </c>
      <c r="C336" s="32" t="s">
        <v>249</v>
      </c>
      <c r="D336" s="33">
        <v>1</v>
      </c>
      <c r="E336" s="32" t="s">
        <v>168</v>
      </c>
    </row>
    <row r="337" spans="2:5" x14ac:dyDescent="0.25">
      <c r="B337" s="32" t="s">
        <v>351</v>
      </c>
      <c r="C337" s="32" t="s">
        <v>352</v>
      </c>
      <c r="D337" s="33">
        <v>1</v>
      </c>
      <c r="E337" s="32" t="s">
        <v>168</v>
      </c>
    </row>
    <row r="338" spans="2:5" x14ac:dyDescent="0.25">
      <c r="B338" s="32" t="s">
        <v>353</v>
      </c>
      <c r="C338" s="32" t="s">
        <v>354</v>
      </c>
      <c r="D338" s="33">
        <v>1</v>
      </c>
      <c r="E338" s="32" t="s">
        <v>168</v>
      </c>
    </row>
    <row r="339" spans="2:5" x14ac:dyDescent="0.25">
      <c r="B339" s="32" t="s">
        <v>308</v>
      </c>
      <c r="C339" s="32" t="s">
        <v>309</v>
      </c>
      <c r="D339" s="33">
        <v>1</v>
      </c>
      <c r="E339" s="32" t="s">
        <v>168</v>
      </c>
    </row>
    <row r="340" spans="2:5" x14ac:dyDescent="0.25">
      <c r="B340" s="32" t="s">
        <v>355</v>
      </c>
      <c r="C340" s="32" t="s">
        <v>356</v>
      </c>
      <c r="D340" s="33">
        <v>1</v>
      </c>
      <c r="E340" s="32" t="s">
        <v>168</v>
      </c>
    </row>
    <row r="341" spans="2:5" x14ac:dyDescent="0.25">
      <c r="B341" s="32" t="s">
        <v>252</v>
      </c>
      <c r="C341" s="32" t="s">
        <v>253</v>
      </c>
      <c r="D341" s="33">
        <v>1</v>
      </c>
      <c r="E341" s="32" t="s">
        <v>168</v>
      </c>
    </row>
    <row r="342" spans="2:5" x14ac:dyDescent="0.25">
      <c r="B342" s="32" t="s">
        <v>290</v>
      </c>
      <c r="C342" s="32" t="s">
        <v>291</v>
      </c>
      <c r="D342" s="33">
        <v>1</v>
      </c>
      <c r="E342" s="32" t="s">
        <v>168</v>
      </c>
    </row>
    <row r="343" spans="2:5" x14ac:dyDescent="0.25">
      <c r="B343" s="32" t="s">
        <v>357</v>
      </c>
      <c r="C343" s="32" t="s">
        <v>358</v>
      </c>
      <c r="D343" s="33">
        <v>1</v>
      </c>
      <c r="E343" s="32" t="s">
        <v>168</v>
      </c>
    </row>
    <row r="344" spans="2:5" x14ac:dyDescent="0.25">
      <c r="B344" s="32"/>
      <c r="C344" s="32" t="s">
        <v>203</v>
      </c>
      <c r="D344" s="33"/>
      <c r="E344" s="32"/>
    </row>
    <row r="345" spans="2:5" x14ac:dyDescent="0.25">
      <c r="B345" s="32"/>
      <c r="C345" s="35" t="s">
        <v>412</v>
      </c>
      <c r="D345" s="33"/>
      <c r="E345" s="32"/>
    </row>
    <row r="346" spans="2:5" x14ac:dyDescent="0.25">
      <c r="B346" s="34" t="s">
        <v>418</v>
      </c>
      <c r="C346" t="s">
        <v>365</v>
      </c>
      <c r="D346" s="33">
        <v>1</v>
      </c>
      <c r="E346" s="32" t="s">
        <v>168</v>
      </c>
    </row>
    <row r="347" spans="2:5" x14ac:dyDescent="0.25">
      <c r="B347" s="34" t="s">
        <v>419</v>
      </c>
      <c r="C347" t="s">
        <v>366</v>
      </c>
      <c r="D347" s="33">
        <v>1</v>
      </c>
      <c r="E347" s="32" t="s">
        <v>168</v>
      </c>
    </row>
    <row r="348" spans="2:5" x14ac:dyDescent="0.25">
      <c r="B348" s="34" t="s">
        <v>420</v>
      </c>
      <c r="C348" t="s">
        <v>375</v>
      </c>
      <c r="D348" s="33">
        <v>1</v>
      </c>
      <c r="E348" s="32" t="s">
        <v>168</v>
      </c>
    </row>
    <row r="349" spans="2:5" x14ac:dyDescent="0.25">
      <c r="B349" s="34" t="s">
        <v>421</v>
      </c>
      <c r="C349" t="s">
        <v>374</v>
      </c>
      <c r="D349" s="33">
        <v>1</v>
      </c>
      <c r="E349" s="32" t="s">
        <v>168</v>
      </c>
    </row>
    <row r="350" spans="2:5" x14ac:dyDescent="0.25">
      <c r="B350" s="34" t="s">
        <v>422</v>
      </c>
      <c r="C350" t="s">
        <v>367</v>
      </c>
      <c r="D350" s="33">
        <v>1</v>
      </c>
      <c r="E350" s="32" t="s">
        <v>168</v>
      </c>
    </row>
    <row r="351" spans="2:5" x14ac:dyDescent="0.25">
      <c r="B351" s="34" t="s">
        <v>423</v>
      </c>
      <c r="C351" t="s">
        <v>376</v>
      </c>
      <c r="D351" s="33">
        <v>1</v>
      </c>
      <c r="E351" s="32" t="s">
        <v>168</v>
      </c>
    </row>
    <row r="352" spans="2:5" x14ac:dyDescent="0.25">
      <c r="B352" s="34" t="s">
        <v>424</v>
      </c>
      <c r="C352" t="s">
        <v>377</v>
      </c>
      <c r="D352" s="33">
        <v>1</v>
      </c>
      <c r="E352" s="32" t="s">
        <v>168</v>
      </c>
    </row>
    <row r="353" spans="2:5" x14ac:dyDescent="0.25">
      <c r="B353" s="34" t="s">
        <v>425</v>
      </c>
      <c r="C353" t="s">
        <v>378</v>
      </c>
      <c r="D353" s="33">
        <v>1</v>
      </c>
      <c r="E353" s="32" t="s">
        <v>168</v>
      </c>
    </row>
    <row r="354" spans="2:5" x14ac:dyDescent="0.25">
      <c r="B354" s="34" t="s">
        <v>426</v>
      </c>
      <c r="C354" t="s">
        <v>379</v>
      </c>
      <c r="D354" s="33">
        <v>1</v>
      </c>
      <c r="E354" s="32" t="s">
        <v>168</v>
      </c>
    </row>
    <row r="355" spans="2:5" x14ac:dyDescent="0.25">
      <c r="B355" s="34" t="s">
        <v>427</v>
      </c>
      <c r="C355" t="s">
        <v>380</v>
      </c>
      <c r="D355" s="33">
        <v>1</v>
      </c>
      <c r="E355" s="32" t="s">
        <v>168</v>
      </c>
    </row>
    <row r="356" spans="2:5" x14ac:dyDescent="0.25">
      <c r="B356" s="34" t="s">
        <v>428</v>
      </c>
      <c r="C356" t="s">
        <v>381</v>
      </c>
      <c r="D356" s="33">
        <v>1</v>
      </c>
      <c r="E356" s="32" t="s">
        <v>168</v>
      </c>
    </row>
    <row r="357" spans="2:5" x14ac:dyDescent="0.25">
      <c r="B357" s="34" t="s">
        <v>429</v>
      </c>
      <c r="C357" t="s">
        <v>382</v>
      </c>
      <c r="D357" s="33">
        <v>1</v>
      </c>
      <c r="E357" s="32" t="s">
        <v>168</v>
      </c>
    </row>
    <row r="358" spans="2:5" x14ac:dyDescent="0.25">
      <c r="B358" s="34" t="s">
        <v>430</v>
      </c>
      <c r="C358" t="s">
        <v>383</v>
      </c>
      <c r="D358" s="33">
        <v>1</v>
      </c>
      <c r="E358" s="32" t="s">
        <v>168</v>
      </c>
    </row>
    <row r="359" spans="2:5" x14ac:dyDescent="0.25">
      <c r="B359" s="34" t="s">
        <v>431</v>
      </c>
      <c r="C359" t="s">
        <v>384</v>
      </c>
      <c r="D359" s="33">
        <v>1</v>
      </c>
      <c r="E359" s="32" t="s">
        <v>168</v>
      </c>
    </row>
    <row r="360" spans="2:5" x14ac:dyDescent="0.25">
      <c r="B360" s="34" t="s">
        <v>432</v>
      </c>
      <c r="C360" t="s">
        <v>385</v>
      </c>
      <c r="D360" s="33">
        <v>1</v>
      </c>
      <c r="E360" s="32" t="s">
        <v>168</v>
      </c>
    </row>
    <row r="361" spans="2:5" x14ac:dyDescent="0.25">
      <c r="B361" s="34" t="s">
        <v>433</v>
      </c>
      <c r="C361" t="s">
        <v>386</v>
      </c>
      <c r="D361" s="33">
        <v>1</v>
      </c>
      <c r="E361" s="32" t="s">
        <v>168</v>
      </c>
    </row>
    <row r="362" spans="2:5" x14ac:dyDescent="0.25">
      <c r="B362" s="34" t="s">
        <v>434</v>
      </c>
      <c r="C362" t="s">
        <v>387</v>
      </c>
      <c r="D362" s="33">
        <v>1</v>
      </c>
      <c r="E362" s="32" t="s">
        <v>168</v>
      </c>
    </row>
    <row r="363" spans="2:5" x14ac:dyDescent="0.25">
      <c r="B363" s="34" t="s">
        <v>435</v>
      </c>
      <c r="C363" t="s">
        <v>368</v>
      </c>
      <c r="D363" s="33">
        <v>1</v>
      </c>
      <c r="E363" s="32" t="s">
        <v>168</v>
      </c>
    </row>
    <row r="364" spans="2:5" x14ac:dyDescent="0.25">
      <c r="B364" s="34" t="s">
        <v>436</v>
      </c>
      <c r="C364" t="s">
        <v>369</v>
      </c>
      <c r="D364" s="33">
        <v>1</v>
      </c>
      <c r="E364" s="32" t="s">
        <v>168</v>
      </c>
    </row>
    <row r="365" spans="2:5" x14ac:dyDescent="0.25">
      <c r="B365" s="34" t="s">
        <v>437</v>
      </c>
      <c r="C365" t="s">
        <v>388</v>
      </c>
      <c r="D365" s="33">
        <v>1</v>
      </c>
      <c r="E365" s="32" t="s">
        <v>168</v>
      </c>
    </row>
    <row r="366" spans="2:5" x14ac:dyDescent="0.25">
      <c r="B366" s="34" t="s">
        <v>438</v>
      </c>
      <c r="C366" t="s">
        <v>370</v>
      </c>
      <c r="D366" s="33">
        <v>1</v>
      </c>
      <c r="E366" s="32" t="s">
        <v>168</v>
      </c>
    </row>
    <row r="367" spans="2:5" x14ac:dyDescent="0.25">
      <c r="B367" s="34" t="s">
        <v>413</v>
      </c>
      <c r="C367" t="s">
        <v>371</v>
      </c>
      <c r="D367" s="33">
        <v>1</v>
      </c>
      <c r="E367" s="32" t="s">
        <v>168</v>
      </c>
    </row>
    <row r="368" spans="2:5" x14ac:dyDescent="0.25">
      <c r="B368" s="34" t="s">
        <v>414</v>
      </c>
      <c r="C368" t="s">
        <v>389</v>
      </c>
      <c r="D368" s="33">
        <v>1</v>
      </c>
      <c r="E368" s="32" t="s">
        <v>168</v>
      </c>
    </row>
    <row r="369" spans="2:5" x14ac:dyDescent="0.25">
      <c r="B369" s="34" t="s">
        <v>415</v>
      </c>
      <c r="C369" t="s">
        <v>390</v>
      </c>
      <c r="D369" s="33">
        <v>1</v>
      </c>
      <c r="E369" s="32" t="s">
        <v>168</v>
      </c>
    </row>
    <row r="370" spans="2:5" x14ac:dyDescent="0.25">
      <c r="B370" s="34" t="s">
        <v>416</v>
      </c>
      <c r="C370" t="s">
        <v>372</v>
      </c>
      <c r="D370" s="33">
        <v>1</v>
      </c>
      <c r="E370" s="32" t="s">
        <v>168</v>
      </c>
    </row>
    <row r="371" spans="2:5" x14ac:dyDescent="0.25">
      <c r="B371" s="34" t="s">
        <v>417</v>
      </c>
      <c r="C371" t="s">
        <v>373</v>
      </c>
      <c r="D371" s="33">
        <v>1</v>
      </c>
      <c r="E371" s="32" t="s">
        <v>168</v>
      </c>
    </row>
    <row r="372" spans="2:5" x14ac:dyDescent="0.25">
      <c r="B372" s="34"/>
      <c r="D372" s="33"/>
      <c r="E372" s="32"/>
    </row>
    <row r="373" spans="2:5" x14ac:dyDescent="0.25"/>
    <row r="374" spans="2:5" x14ac:dyDescent="0.25"/>
    <row r="375" spans="2:5" x14ac:dyDescent="0.25"/>
    <row r="376" spans="2:5" x14ac:dyDescent="0.25"/>
    <row r="377" spans="2:5" x14ac:dyDescent="0.25"/>
    <row r="378" spans="2:5" x14ac:dyDescent="0.25"/>
    <row r="379" spans="2:5" x14ac:dyDescent="0.25"/>
    <row r="380" spans="2:5" x14ac:dyDescent="0.25"/>
    <row r="381" spans="2:5" x14ac:dyDescent="0.25"/>
    <row r="382" spans="2:5" x14ac:dyDescent="0.25"/>
    <row r="383" spans="2:5" x14ac:dyDescent="0.25"/>
    <row r="384" spans="2:5" x14ac:dyDescent="0.25"/>
    <row r="385" x14ac:dyDescent="0.25"/>
    <row r="386" x14ac:dyDescent="0.25"/>
    <row r="387" x14ac:dyDescent="0.25"/>
    <row r="388" x14ac:dyDescent="0.25"/>
    <row r="389" x14ac:dyDescent="0.25"/>
    <row r="390" x14ac:dyDescent="0.25"/>
    <row r="391" x14ac:dyDescent="0.25"/>
    <row r="392" x14ac:dyDescent="0.25"/>
    <row r="393" x14ac:dyDescent="0.25"/>
    <row r="394" x14ac:dyDescent="0.25"/>
    <row r="395" x14ac:dyDescent="0.25"/>
    <row r="396" x14ac:dyDescent="0.25"/>
    <row r="397" x14ac:dyDescent="0.25"/>
    <row r="398" x14ac:dyDescent="0.25"/>
    <row r="399" x14ac:dyDescent="0.25"/>
    <row r="400" x14ac:dyDescent="0.25"/>
    <row r="401" x14ac:dyDescent="0.25"/>
    <row r="402" x14ac:dyDescent="0.25"/>
    <row r="403" x14ac:dyDescent="0.25"/>
    <row r="404" x14ac:dyDescent="0.25"/>
    <row r="405" x14ac:dyDescent="0.25"/>
    <row r="406" x14ac:dyDescent="0.25"/>
    <row r="407" ht="15" customHeight="1" x14ac:dyDescent="0.25"/>
    <row r="408" ht="15" customHeight="1" x14ac:dyDescent="0.25"/>
    <row r="409" ht="15" customHeight="1" x14ac:dyDescent="0.25"/>
    <row r="410" ht="15" customHeight="1" x14ac:dyDescent="0.25"/>
    <row r="411" ht="15" customHeight="1" x14ac:dyDescent="0.25"/>
    <row r="412" ht="15" customHeight="1" x14ac:dyDescent="0.25"/>
    <row r="413" ht="15" customHeight="1" x14ac:dyDescent="0.25"/>
    <row r="414" ht="15" customHeight="1" x14ac:dyDescent="0.25"/>
    <row r="415" ht="15" customHeight="1" x14ac:dyDescent="0.25"/>
    <row r="416" ht="15" customHeight="1" x14ac:dyDescent="0.25"/>
  </sheetData>
  <sheetProtection algorithmName="SHA-512" hashValue="glnHQjkOtULubjMnEEUW7/nRFl4zhPS9P2bARTv+gKJoX23V7Uz2bnQqzUotECBozZraXXrfwcuirONtKfT1YA==" saltValue="a6iVb+Fg+m8ZqNnDnFDQBg==" spinCount="100000" sheet="1" objects="1" scenarios="1"/>
  <printOptions horizontalCentered="1" verticalCentered="1"/>
  <pageMargins left="0.62992125984251968" right="0.62992125984251968" top="0.35433070866141736" bottom="0.35433070866141736" header="0.31496062992125984" footer="0.31496062992125984"/>
  <pageSetup paperSize="9" orientation="landscape" r:id="rId1"/>
  <rowBreaks count="12" manualBreakCount="12">
    <brk id="28" max="16383" man="1"/>
    <brk id="63" max="16383" man="1"/>
    <brk id="100" max="16383" man="1"/>
    <brk id="128" max="16383" man="1"/>
    <brk id="164" max="16383" man="1"/>
    <brk id="192" max="16383" man="1"/>
    <brk id="214" max="16383" man="1"/>
    <brk id="246" max="16383" man="1"/>
    <brk id="272" max="16383" man="1"/>
    <brk id="293" max="16383" man="1"/>
    <brk id="326" max="16383" man="1"/>
    <brk id="344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Laboratorio Mat. Scientifo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2017-02-22T15:24:04Z</dcterms:created>
  <dcterms:modified xsi:type="dcterms:W3CDTF">2017-03-25T17:49:34Z</dcterms:modified>
</cp:coreProperties>
</file>